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6" activeTab="0"/>
  </bookViews>
  <sheets>
    <sheet name="Секционные" sheetId="1" r:id="rId1"/>
    <sheet name="Сдвижные" sheetId="2" r:id="rId2"/>
    <sheet name="Распашные" sheetId="3" r:id="rId3"/>
    <sheet name="Шлагбаумы" sheetId="4" r:id="rId4"/>
    <sheet name="Рольставни" sheetId="5" r:id="rId5"/>
    <sheet name="Система КД" sheetId="6" r:id="rId6"/>
    <sheet name="Рольворота" sheetId="7" r:id="rId7"/>
  </sheets>
  <definedNames>
    <definedName name="Code">#REF!</definedName>
    <definedName name="col1">#REF!</definedName>
    <definedName name="col2">#REF!</definedName>
    <definedName name="col3">#REF!</definedName>
    <definedName name="garant">#REF!</definedName>
    <definedName name="Header">#REF!</definedName>
    <definedName name="HeaderText">"HeaderText"</definedName>
    <definedName name="ItemName">#REF!</definedName>
    <definedName name="News">#REF!</definedName>
    <definedName name="Rest1">#REF!</definedName>
    <definedName name="Rest2">#REF!</definedName>
    <definedName name="Rest3">#REF!</definedName>
    <definedName name="rubl">#REF!</definedName>
    <definedName name="_xlnm.Print_Area" localSheetId="2">'Распашные'!$A$1:$J$42</definedName>
    <definedName name="_xlnm.Print_Area" localSheetId="6">'Рольворота'!$A$1:$H$94</definedName>
    <definedName name="_xlnm.Print_Area" localSheetId="4">'Рольставни'!$A$1:$K$59</definedName>
    <definedName name="_xlnm.Print_Area" localSheetId="1">'Сдвижные'!$A$1:$J$34</definedName>
    <definedName name="_xlnm.Print_Area" localSheetId="0">'Секционные'!$A$1:$I$85</definedName>
    <definedName name="_xlnm.Print_Area" localSheetId="5">'Система КД'!$A$1:$J$23</definedName>
    <definedName name="_xlnm.Print_Area" localSheetId="3">'Шлагбаумы'!$A$1:$J$54</definedName>
  </definedNames>
  <calcPr fullCalcOnLoad="1"/>
</workbook>
</file>

<file path=xl/sharedStrings.xml><?xml version="1.0" encoding="utf-8"?>
<sst xmlns="http://schemas.openxmlformats.org/spreadsheetml/2006/main" count="1396" uniqueCount="446">
  <si>
    <t>Артикул</t>
  </si>
  <si>
    <t>Приводы для секционных ворот</t>
  </si>
  <si>
    <t>Мелкооптовая/у.е.</t>
  </si>
  <si>
    <t>Технические характеристики приводов</t>
  </si>
  <si>
    <t>SE-500KIT</t>
  </si>
  <si>
    <t>КОМПЛЕКТ ПРИВОДА SECTIONAL-500</t>
  </si>
  <si>
    <t>компл</t>
  </si>
  <si>
    <t>Напряжение</t>
  </si>
  <si>
    <t>В</t>
  </si>
  <si>
    <t>Состав комплекта :</t>
  </si>
  <si>
    <t>Мощность</t>
  </si>
  <si>
    <t>Вт</t>
  </si>
  <si>
    <t>SECTIONAL-500</t>
  </si>
  <si>
    <t>Привод SECTIONAL-500 со встроенным приемником</t>
  </si>
  <si>
    <t>1 шт.</t>
  </si>
  <si>
    <t>Усилие</t>
  </si>
  <si>
    <t>Н</t>
  </si>
  <si>
    <t>SK-3300</t>
  </si>
  <si>
    <t>Направляющая с цепью L=3000 (DOORHAN)</t>
  </si>
  <si>
    <t>Площадь ворот</t>
  </si>
  <si>
    <r>
      <t>м</t>
    </r>
    <r>
      <rPr>
        <vertAlign val="superscript"/>
        <sz val="11"/>
        <rFont val="Arial"/>
        <family val="2"/>
      </rPr>
      <t>2</t>
    </r>
  </si>
  <si>
    <t>Встроенный приемник 433 МГц (Doorhan)</t>
  </si>
  <si>
    <t>Скорость каретки</t>
  </si>
  <si>
    <t>м/мин</t>
  </si>
  <si>
    <t>SWITCH</t>
  </si>
  <si>
    <t>Выключатель клавишный (одна кнопка)</t>
  </si>
  <si>
    <t>Высота ворот</t>
  </si>
  <si>
    <t>мм</t>
  </si>
  <si>
    <t>SE-750KIT</t>
  </si>
  <si>
    <t>КОМПЛЕКТ ПРИВОДА SECTIONAL-750</t>
  </si>
  <si>
    <t>SECTIONAL-750</t>
  </si>
  <si>
    <t>Привод SECTIONAL-750 со встроенным приемником</t>
  </si>
  <si>
    <t>SK-3600</t>
  </si>
  <si>
    <t>Направляющая с цепью L=3600 (DOORHAN)</t>
  </si>
  <si>
    <t>м/сек.</t>
  </si>
  <si>
    <t>Кнопочная панель радиоуправления Command 433</t>
  </si>
  <si>
    <t>м</t>
  </si>
  <si>
    <t>FA-750KIT</t>
  </si>
  <si>
    <t>FAST-750</t>
  </si>
  <si>
    <t>Привод FAST-750 со встроенным приемником</t>
  </si>
  <si>
    <t>SE-1200KIT</t>
  </si>
  <si>
    <t>КОМПЛЕКТ ПРИВОДА SECTIONAL-1200</t>
  </si>
  <si>
    <t>SECTIONAL -1200</t>
  </si>
  <si>
    <t>Привод SECTIONAL-1200 со всроенным приемником</t>
  </si>
  <si>
    <t>SK-4600</t>
  </si>
  <si>
    <t>Направляющая с цепью L=4600 (DOORHAN)</t>
  </si>
  <si>
    <t>SHAFT-30KIT</t>
  </si>
  <si>
    <t>КОМПЛЕКТ ВАЛЬНОГО ПРИВОДА SHAFT-30KIT</t>
  </si>
  <si>
    <t>Привод SHAFT-30 со встроенным блоком управления и приемником</t>
  </si>
  <si>
    <t>Интенсивность</t>
  </si>
  <si>
    <t>%</t>
  </si>
  <si>
    <t>Удлинитель цепи до 8 м</t>
  </si>
  <si>
    <t>Степень защиты</t>
  </si>
  <si>
    <t>IP</t>
  </si>
  <si>
    <t>BUTTON3</t>
  </si>
  <si>
    <t>Пост управления трехпозиционный</t>
  </si>
  <si>
    <t>Крутящий момент</t>
  </si>
  <si>
    <t>Нм</t>
  </si>
  <si>
    <t>Комплект крепежа</t>
  </si>
  <si>
    <t>Скорость вращ. вала</t>
  </si>
  <si>
    <t>об/мин</t>
  </si>
  <si>
    <t>TRANSCHAIN 1:1,5</t>
  </si>
  <si>
    <t>SHAFT-60KIT</t>
  </si>
  <si>
    <t>КОМПЛЕКТ ВАЛЬНОГО ПРИВОДА SHAFT-60KIT</t>
  </si>
  <si>
    <t>Привод SHAFT-60 со встроенным блоком управления</t>
  </si>
  <si>
    <t>SHAFT-120KIT</t>
  </si>
  <si>
    <t>КОМПЛЕКТ ПРИВОДА SHAFT-120KIT</t>
  </si>
  <si>
    <t>Привод SHAFT-120 со встроенным блоком управления</t>
  </si>
  <si>
    <t>Удлинитель цепи до 12 м</t>
  </si>
  <si>
    <t>SE5.24</t>
  </si>
  <si>
    <t>КОМПЛЕКТ ВАЛЬНОГО ПРИВОДА GFA SE 5.24 - 25,4 SK</t>
  </si>
  <si>
    <t>Привод GFA SE 5.24 со встроенным блоком управления</t>
  </si>
  <si>
    <t>Цепь аварийного открытия 7 м</t>
  </si>
  <si>
    <t>SE14.21</t>
  </si>
  <si>
    <t>КОМПЛЕКТ ВАЛЬНОГО ПРИВОДА GFA SE 14.21 - 25,4 SK</t>
  </si>
  <si>
    <t>Привод GFA SE 14.21 со встроенным блоком управления</t>
  </si>
  <si>
    <t>Крутящий момнт</t>
  </si>
  <si>
    <t xml:space="preserve">Аксессуары </t>
  </si>
  <si>
    <t>GSM</t>
  </si>
  <si>
    <t>Блок управления приводом через телефон</t>
  </si>
  <si>
    <t>Receiver 433</t>
  </si>
  <si>
    <t>Приемник встраиваемый (DOORHAN)</t>
  </si>
  <si>
    <t>TRANSMITTER 4</t>
  </si>
  <si>
    <t>Пульт д/у DOORHAN  4-канальный</t>
  </si>
  <si>
    <t>PK-3600</t>
  </si>
  <si>
    <t>Keypad</t>
  </si>
  <si>
    <t>Радиокодовая клавиатура</t>
  </si>
  <si>
    <t>DHRE-2</t>
  </si>
  <si>
    <t xml:space="preserve">Приемник внешний 2-канальный 433 МГц </t>
  </si>
  <si>
    <t>PHOTOCELL-N</t>
  </si>
  <si>
    <t>Фотоэлементы новые,дальность 40м (DOORHAN)</t>
  </si>
  <si>
    <t>1 пара</t>
  </si>
  <si>
    <t>LAMP</t>
  </si>
  <si>
    <t>Сигнальная лампа со встроенной антенной</t>
  </si>
  <si>
    <t>KEYSWITCH_N</t>
  </si>
  <si>
    <t>Ключ-выключатель накладной</t>
  </si>
  <si>
    <t>FK-3300</t>
  </si>
  <si>
    <t>BUTTON2K</t>
  </si>
  <si>
    <t>Пост управления трехпозиционный с ключом</t>
  </si>
  <si>
    <t>ARM</t>
  </si>
  <si>
    <t xml:space="preserve">Удлинитель тяги </t>
  </si>
  <si>
    <t>HCHAIN</t>
  </si>
  <si>
    <t xml:space="preserve">Ручная цепь для вальных приводов (Marantec,FAAC, GFA) </t>
  </si>
  <si>
    <t>п/м</t>
  </si>
  <si>
    <t>DHCHAIN</t>
  </si>
  <si>
    <t>Цепь для вального привода Shaft-30</t>
  </si>
  <si>
    <t>SHCHAIN</t>
  </si>
  <si>
    <t>Ручная цепь для вальных приводов Shaft-120 (DOORHAN)</t>
  </si>
  <si>
    <t>TRANSCHAIN 1:1</t>
  </si>
  <si>
    <t>Комплект установочный для вального привода через цепь с передаточным отношением 1:1</t>
  </si>
  <si>
    <t>Комплект установочный для вального привода через цепь с передаточным отношением 1:1,5</t>
  </si>
  <si>
    <t>LOCK</t>
  </si>
  <si>
    <t>Внешний расцепитель для потолочных приводов, с ключом</t>
  </si>
  <si>
    <t>LOCK N</t>
  </si>
  <si>
    <t>Внешний расцепитель новый (DOORHAN)</t>
  </si>
  <si>
    <t>комп.</t>
  </si>
  <si>
    <t>OPTOKIT</t>
  </si>
  <si>
    <t>Комплект оптосенсоров</t>
  </si>
  <si>
    <t>RUBBER</t>
  </si>
  <si>
    <t>Профиль резиновый для оптосенсоров</t>
  </si>
  <si>
    <t>WDKIT</t>
  </si>
  <si>
    <t>Комплект встраиваемого датчика открытой калитки</t>
  </si>
  <si>
    <t>Выключатель клавишный (одна кнопка) для приводов D1000, D600</t>
  </si>
  <si>
    <t>Приводы для сдвижных ворот</t>
  </si>
  <si>
    <t>SL-800KIT</t>
  </si>
  <si>
    <t>КОМПЛЕКТ ПРИВОДА SLIDING-800</t>
  </si>
  <si>
    <t>Питающее напряжение</t>
  </si>
  <si>
    <t>Состав комплекта:</t>
  </si>
  <si>
    <t>Вес ворот</t>
  </si>
  <si>
    <t>кг</t>
  </si>
  <si>
    <t>SLIDING 800</t>
  </si>
  <si>
    <t>Привод SLIDING-800 со встроенным бл. упр. и с встр. приемн.</t>
  </si>
  <si>
    <t>Макс.усилие</t>
  </si>
  <si>
    <t xml:space="preserve">Н </t>
  </si>
  <si>
    <t>DHRACK</t>
  </si>
  <si>
    <t>Зубчатая рейка 30х12 M4 1м</t>
  </si>
  <si>
    <r>
      <t>*</t>
    </r>
    <r>
      <rPr>
        <sz val="11"/>
        <rFont val="Arial"/>
        <family val="2"/>
      </rPr>
      <t>4 шт.</t>
    </r>
  </si>
  <si>
    <t>Лампа сигнальная 220В со встроенной антенной</t>
  </si>
  <si>
    <t>Cкорость открывания</t>
  </si>
  <si>
    <t>Ключ-выключатель (накладной)</t>
  </si>
  <si>
    <t>Мин. рабочая температура</t>
  </si>
  <si>
    <r>
      <t>0</t>
    </r>
    <r>
      <rPr>
        <sz val="11"/>
        <rFont val="Arial"/>
        <family val="2"/>
      </rPr>
      <t>С</t>
    </r>
  </si>
  <si>
    <t>SL-1300KIT</t>
  </si>
  <si>
    <t>КОМПЛЕКТ ПРИВОДА В МАСЛЯННОЙ ВАННЕ SLIDING-1300</t>
  </si>
  <si>
    <t>SLIDING 1300</t>
  </si>
  <si>
    <t>Привод SLIDING-1300 со встроенным бл. упр. и с встр. приемн.</t>
  </si>
  <si>
    <t>SL-2100KIT</t>
  </si>
  <si>
    <t>КОМПЛЕКТ ПРИВОДА В МАСЛЯННОЙ ВАННЕ SLIDING-2100</t>
  </si>
  <si>
    <t>SLIDING 2100</t>
  </si>
  <si>
    <t>Привод SLIDING-2100 со встроенным бл. упр. и с встр. приемн.</t>
  </si>
  <si>
    <t>Аксессуары</t>
  </si>
  <si>
    <t>Heater</t>
  </si>
  <si>
    <r>
      <t xml:space="preserve">Обогреватель для приводов универсальный 120W </t>
    </r>
    <r>
      <rPr>
        <b/>
        <sz val="11"/>
        <color indexed="10"/>
        <rFont val="Arial Black"/>
        <family val="2"/>
      </rPr>
      <t>NEW !</t>
    </r>
  </si>
  <si>
    <t>шт</t>
  </si>
  <si>
    <t>Transmitter 4</t>
  </si>
  <si>
    <t>DHPC</t>
  </si>
  <si>
    <t>Стойка для фотоэлемента 0,5 м (DOORHAN)</t>
  </si>
  <si>
    <r>
      <t>*</t>
    </r>
    <r>
      <rPr>
        <sz val="20"/>
        <color indexed="10"/>
        <rFont val="Arial"/>
        <family val="2"/>
      </rPr>
      <t xml:space="preserve"> -Цена за одну шт. </t>
    </r>
  </si>
  <si>
    <t>Приводы для распашных ворот</t>
  </si>
  <si>
    <t>SW-3000KIT</t>
  </si>
  <si>
    <t>Комплект привода для распашных ворот (ширина ворот до 3м) DOORHAN</t>
  </si>
  <si>
    <t>Состав комплекта</t>
  </si>
  <si>
    <t>Рабочий ход</t>
  </si>
  <si>
    <t>Swing-3000N</t>
  </si>
  <si>
    <t>Привод для распашных ворот Swing NEW, ширина створки до 3м DOORHAN</t>
  </si>
  <si>
    <r>
      <t>*</t>
    </r>
    <r>
      <rPr>
        <sz val="11"/>
        <rFont val="Arial"/>
        <family val="2"/>
      </rPr>
      <t>2 шт.</t>
    </r>
  </si>
  <si>
    <t>Вес створки</t>
  </si>
  <si>
    <t>Корпус платы управления (для 452 MPS, 455 D)</t>
  </si>
  <si>
    <t>Макс. длинна створки</t>
  </si>
  <si>
    <t>452MPS</t>
  </si>
  <si>
    <t>Скорость пер. штока</t>
  </si>
  <si>
    <t>мм/с</t>
  </si>
  <si>
    <t>Лампа сигнальная с антенной 220В (DOORHAN)</t>
  </si>
  <si>
    <t>мин. температура</t>
  </si>
  <si>
    <t>˚С</t>
  </si>
  <si>
    <t>Ключ-кнопка (DOORHAN)</t>
  </si>
  <si>
    <t>Класс защиты</t>
  </si>
  <si>
    <t>SW-5000KIT</t>
  </si>
  <si>
    <t>Комплект привода для распашных ворот (ширина ворот до 5м) DOORHAN</t>
  </si>
  <si>
    <t>Swing-5000N</t>
  </si>
  <si>
    <t>Привод для распашных ворот Swing NEW, вес створки до 1000кг DOORHAN</t>
  </si>
  <si>
    <t>ARM 320KIT</t>
  </si>
  <si>
    <r>
      <t xml:space="preserve">Комплект рычажного привода ARM-320  (DoorHan) </t>
    </r>
    <r>
      <rPr>
        <sz val="10"/>
        <color indexed="10"/>
        <rFont val="Arial Black"/>
        <family val="2"/>
      </rPr>
      <t>NEW !</t>
    </r>
  </si>
  <si>
    <t>Вращающий момент</t>
  </si>
  <si>
    <t>ARM 320</t>
  </si>
  <si>
    <t>Привод  ARM для распашных ворот, вес ворот до 400кг (DOORHAN)</t>
  </si>
  <si>
    <t>Макс. ширина ворот</t>
  </si>
  <si>
    <t>Плата управления 452 MPS (для 411, 390, 422СВАС)</t>
  </si>
  <si>
    <t>Блок управления приводом, через телефон</t>
  </si>
  <si>
    <t>ШЛАГБАУМЫ</t>
  </si>
  <si>
    <t>BARRIER-4000</t>
  </si>
  <si>
    <t>Базовый комплект шлагбаума BARRIER-4000 со стрелой 4 метров (DoorHan)</t>
  </si>
  <si>
    <t>Длина стрелы</t>
  </si>
  <si>
    <t>Время открывания</t>
  </si>
  <si>
    <t>сек</t>
  </si>
  <si>
    <t>BARRIER N</t>
  </si>
  <si>
    <t>Стойка шлагбаума BARRIER со встр.блоком управления и приемником (DoorHan)</t>
  </si>
  <si>
    <t>1 шт</t>
  </si>
  <si>
    <t>V-HOLDER</t>
  </si>
  <si>
    <t>Ловитель для стрелы  DOORHAN</t>
  </si>
  <si>
    <t>BOOM-4</t>
  </si>
  <si>
    <t>Стрела алюминиевая для шлагбаума BARRIER-4000 (DoorHan)</t>
  </si>
  <si>
    <t>BARRIER-5000</t>
  </si>
  <si>
    <t>Базовый комплект шлагбаума BARRIER-5000 со стрелой 5 метров (DoorHan)</t>
  </si>
  <si>
    <t>BARRIER</t>
  </si>
  <si>
    <t>BOOM-5</t>
  </si>
  <si>
    <t>Стрела алюминиевая для шлагбаума BARRIER-5000 (DOORHAN)</t>
  </si>
  <si>
    <t>BARRIER-6000</t>
  </si>
  <si>
    <t>Базовый комплект шлагбаума BARRIER-6000 со стрелой 6 метров (DoorHan)</t>
  </si>
  <si>
    <t>BR11</t>
  </si>
  <si>
    <t>Пружина балансировочная 6мм для шлагбаума BARRIER</t>
  </si>
  <si>
    <t>BOOM-6</t>
  </si>
  <si>
    <t>Стрела алюминиевая для шлагбаума BARRIER-6000 (DoorHan)</t>
  </si>
  <si>
    <t>BR-4000KIT</t>
  </si>
  <si>
    <t>Комплект шлагбаума BARRIER-4000 со стрелой 4 метров (DoorHan)</t>
  </si>
  <si>
    <t>Вес</t>
  </si>
  <si>
    <t>BR-5000KIT</t>
  </si>
  <si>
    <t>Комплект шлагбаума BARRIER-5000 со стрелой 5 метров (DoorHan)</t>
  </si>
  <si>
    <t>Стрела алюминиевая для шлагбаума BARRIER-5000 (DoorHan)</t>
  </si>
  <si>
    <t>BR-6000KIT</t>
  </si>
  <si>
    <t>Комплект шлагбаума BARRIER-6000 со стрелой 6 метров (DoorHan)</t>
  </si>
  <si>
    <t>Стрела алюминиевая для шлагбаума BARRIER-4000 (DOORHAN)</t>
  </si>
  <si>
    <t>Стрела алюминиевая для шлагбаума BARRIER-6000 (DOORHAN)</t>
  </si>
  <si>
    <t xml:space="preserve">Приемник внешний двухканальный 433 МГц </t>
  </si>
  <si>
    <t>Наименование</t>
  </si>
  <si>
    <t>Диаметр привода, мм</t>
  </si>
  <si>
    <t>Наличие аварийного открывания</t>
  </si>
  <si>
    <t>Возможность установки на вал 102 мм</t>
  </si>
  <si>
    <t>Мощность, Вт</t>
  </si>
  <si>
    <t>Скорость вращения, об/мин</t>
  </si>
  <si>
    <t>Крутящий момент,     Н</t>
  </si>
  <si>
    <t>Длина, мм</t>
  </si>
  <si>
    <t>Приводы с пластинами крепления и адаптерами на вал 40мм</t>
  </si>
  <si>
    <t>RS6/28KIT</t>
  </si>
  <si>
    <t>Комплект привода RS6/28 6Нм без авар. открывания на 40 вал</t>
  </si>
  <si>
    <t>-</t>
  </si>
  <si>
    <t>RS10/17KIT</t>
  </si>
  <si>
    <t>Комплект привода RS10/17 10Нм без авар. открывания на 40 вал</t>
  </si>
  <si>
    <t>RS13/14KIT</t>
  </si>
  <si>
    <t>Комплект привода RS13/14 13Нм без авар. открывания на 40 вал</t>
  </si>
  <si>
    <t>Приводы с пластинами крепления и адаптерами на вал 60мм</t>
  </si>
  <si>
    <t>RS10/15KIT</t>
  </si>
  <si>
    <t>Комплект привода RS10/15 10Нм без авар. открывания на 60 вал</t>
  </si>
  <si>
    <t>RS10/26KIT</t>
  </si>
  <si>
    <t>Комплект привода RS10/26 10Нм без авар. открывания на 60 вал</t>
  </si>
  <si>
    <t>RS20/15KIT</t>
  </si>
  <si>
    <t>Комплект привода RS20/15 20Нм без авар. открывания на 60 вал</t>
  </si>
  <si>
    <t>RS20/26KIT</t>
  </si>
  <si>
    <t>Комплект привода RS20/26 20Нм без авар. открывания на 60 вал</t>
  </si>
  <si>
    <t>RS30/15KIT</t>
  </si>
  <si>
    <t>Комплект привода RS30/15 30Нм без авар. открывания на 60 вал</t>
  </si>
  <si>
    <t>RS40/15KIT</t>
  </si>
  <si>
    <t>Комплект привода RS40/15 40Нм без авар. открыванияна 60 вал</t>
  </si>
  <si>
    <t>RS50/12KIT</t>
  </si>
  <si>
    <t>Комплект привода RS50/12 50Нм без авар. открывания на 60 вал</t>
  </si>
  <si>
    <t>RS10/15RMKIT</t>
  </si>
  <si>
    <t>Комплект привода RS10/15 10Нм с авар. открыв. и приемником, на 60 вал</t>
  </si>
  <si>
    <t>да</t>
  </si>
  <si>
    <t>RS10/15MKIT</t>
  </si>
  <si>
    <t>Комплект привода RS10/15 10Нм с авар. открыванием на 60 вал</t>
  </si>
  <si>
    <t>RS20/15MKIT</t>
  </si>
  <si>
    <t>Комплект привода RS20/15 20Нм с авар. открыванием на 60 вал</t>
  </si>
  <si>
    <t>RS20/26MKIT</t>
  </si>
  <si>
    <t>Комплект привода RS20/26 20Нм с авар. открыванием на 60 вал</t>
  </si>
  <si>
    <t>RS30/15MKIT</t>
  </si>
  <si>
    <t>Комплект привода RS30/15 30Нм с авар. открыванием на 60 вал</t>
  </si>
  <si>
    <t>RS40/15MKIT</t>
  </si>
  <si>
    <t>Комплект привода RS40/15 40Нм с авар. открыванием на 60 вал</t>
  </si>
  <si>
    <t>RS50/12MKIT</t>
  </si>
  <si>
    <t>Комплект привода RS50/12 50Нм с авар. открыванием на 60 вал</t>
  </si>
  <si>
    <t>Приводы с пластинами крепления и адаптерами на вал 70мм</t>
  </si>
  <si>
    <t>RS50/12LKIT</t>
  </si>
  <si>
    <t>Комплект привода RS50/12L 50Нм с расцепителем на 70 вал</t>
  </si>
  <si>
    <t>внеш. расц.</t>
  </si>
  <si>
    <t>RS60/12KIT</t>
  </si>
  <si>
    <t>Комплект привода RS60/12 60Нм без аварийного открывания на 70 вал</t>
  </si>
  <si>
    <t>RS80/12KIT</t>
  </si>
  <si>
    <t>Комплект привода RS80/12 80Нм без аварийного открывания на 70 вал</t>
  </si>
  <si>
    <t>RS100/10KIT</t>
  </si>
  <si>
    <t>Комплект привода RS100/10 100Нм без авар. открыванием на 70 вал</t>
  </si>
  <si>
    <t>RS60/12MKIT</t>
  </si>
  <si>
    <t>Комплект привода RS60/12M 60Нм с аварийным открыванием на 70 вал</t>
  </si>
  <si>
    <t>RS80/12MKIT</t>
  </si>
  <si>
    <t>Комплект привода RS80/12M 80Нм с аварийным открыванием на 70 вал</t>
  </si>
  <si>
    <t>RS100/10MKIT</t>
  </si>
  <si>
    <t>Комплект привода RS100/10M 100Нм с авар. открыванием на 70 вал</t>
  </si>
  <si>
    <t>Приводы с пластинами крепления и адаптерами на вал 102мм</t>
  </si>
  <si>
    <t>RS140/7MKIT</t>
  </si>
  <si>
    <r>
      <t xml:space="preserve">Комплект привода RS140/7M 140Нм с авар. открыванием на 102 вал </t>
    </r>
    <r>
      <rPr>
        <sz val="10"/>
        <color indexed="10"/>
        <rFont val="Arial Black"/>
        <family val="2"/>
      </rPr>
      <t>NEW</t>
    </r>
  </si>
  <si>
    <t>RS160/7MKIT</t>
  </si>
  <si>
    <r>
      <t xml:space="preserve">Комплект привода RS160/7M 160Нм с авар. открыванием на 102 вал </t>
    </r>
    <r>
      <rPr>
        <b/>
        <sz val="10"/>
        <color indexed="10"/>
        <rFont val="Arial Black"/>
        <family val="2"/>
      </rPr>
      <t>NEW</t>
    </r>
  </si>
  <si>
    <t>RS180/7MKIT</t>
  </si>
  <si>
    <r>
      <t xml:space="preserve">Комплект привода RS180/7M 180Нм с авар. открыванием на 102 вал </t>
    </r>
    <r>
      <rPr>
        <b/>
        <sz val="10"/>
        <color indexed="10"/>
        <rFont val="Arial Black"/>
        <family val="2"/>
      </rPr>
      <t>NEW</t>
    </r>
  </si>
  <si>
    <t>RS230/12MKIT</t>
  </si>
  <si>
    <t>Комплект привода RS230/12 230Нм с авар. открыванием на 102 вал</t>
  </si>
  <si>
    <t>Блоки управления и пульты 2-ой серии</t>
  </si>
  <si>
    <t>ROLL1</t>
  </si>
  <si>
    <t>Блок управления для одной рольставни  (DOORHAN)</t>
  </si>
  <si>
    <t>ROLL2</t>
  </si>
  <si>
    <t>Блок управления для двух рольставен  (DOORHAN)</t>
  </si>
  <si>
    <t>ER433</t>
  </si>
  <si>
    <t>Внешний приемник для пультов серии "T"</t>
  </si>
  <si>
    <t>T_1</t>
  </si>
  <si>
    <t>Пульт управления 1 канал с рамкой крепежной(DOORHAN)</t>
  </si>
  <si>
    <t>T_5</t>
  </si>
  <si>
    <t>Пульт управления 5 каналов с рамкой крепежной(DOORHAN)</t>
  </si>
  <si>
    <t>T_15</t>
  </si>
  <si>
    <t>Пульт управления 15 каналов с рамкой крепежной(DOORHAN)</t>
  </si>
  <si>
    <t>T_15timer</t>
  </si>
  <si>
    <t>Пульт управления 15 каналов с таймером и рамкой крепежной(DOORHAN)</t>
  </si>
  <si>
    <t>Блоки управления и пульты 1-ой серии</t>
  </si>
  <si>
    <t>CV0.1</t>
  </si>
  <si>
    <t>Блок дист.управления CV0.1 - DoorHan(DOORHAN)</t>
  </si>
  <si>
    <t>GC2</t>
  </si>
  <si>
    <t xml:space="preserve">Блок группового управления GC2 на 2 рольставни(DOORHAN) </t>
  </si>
  <si>
    <t>GC4</t>
  </si>
  <si>
    <t xml:space="preserve">Блок группового управления GC4  на 4 рольставни(DOORHAN) </t>
  </si>
  <si>
    <t>Пульт 4-х канальный 433МГц (DOORHAN)</t>
  </si>
  <si>
    <t>Дополнительная комплектация приводов для рольставен</t>
  </si>
  <si>
    <t>PP200</t>
  </si>
  <si>
    <t>Петля PP200</t>
  </si>
  <si>
    <t>DH51</t>
  </si>
  <si>
    <t>Адаптер внутренний переходной с 60 вала на 70 вал</t>
  </si>
  <si>
    <t>DL60</t>
  </si>
  <si>
    <t>Адаптер наружный переходной с 60 вала на 70 вал</t>
  </si>
  <si>
    <t>DH216</t>
  </si>
  <si>
    <t>Адаптер внутренний DH216 для вала 102 (55 серии)</t>
  </si>
  <si>
    <t>DL212</t>
  </si>
  <si>
    <t>Адаптер внешний DL212 для вала 102 (55 серии)</t>
  </si>
  <si>
    <t>Устройства управления</t>
  </si>
  <si>
    <t>200MPSK</t>
  </si>
  <si>
    <t>Плата управления FAAC 200MPS для подключения устройств безопасн. в корпусе</t>
  </si>
  <si>
    <t>SWB</t>
  </si>
  <si>
    <t xml:space="preserve">Выключатель клавишный для накладного монтажа(DOORHAN) </t>
  </si>
  <si>
    <t>SWH</t>
  </si>
  <si>
    <t>Выключатель клавишный для врезного монтажа(DOORHAN)</t>
  </si>
  <si>
    <t>SWM</t>
  </si>
  <si>
    <t>Выключатель кнопка -ключ металлический(DOORHAN)</t>
  </si>
  <si>
    <t>SWK</t>
  </si>
  <si>
    <t>Выключатель кнопка -ключ двухпозиционный (DOORHAN)</t>
  </si>
  <si>
    <t>Системы контроля доступа</t>
  </si>
  <si>
    <t>ACONKIT</t>
  </si>
  <si>
    <t>Комплект устройства контроля доступа для одной двери (DOORHAN)</t>
  </si>
  <si>
    <t>12\24</t>
  </si>
  <si>
    <t>Max кол-во пользовател.</t>
  </si>
  <si>
    <t>CON01</t>
  </si>
  <si>
    <t>Контроллер на 1 дв. простой</t>
  </si>
  <si>
    <t>Интерфейс связи</t>
  </si>
  <si>
    <t>TCP/IP</t>
  </si>
  <si>
    <t>EM Reader</t>
  </si>
  <si>
    <t>Считыватель карточек EMarine</t>
  </si>
  <si>
    <r>
      <t>*</t>
    </r>
    <r>
      <rPr>
        <sz val="14"/>
        <rFont val="Arial"/>
        <family val="2"/>
      </rPr>
      <t>2 шт.</t>
    </r>
  </si>
  <si>
    <t>Коммут. ток реле</t>
  </si>
  <si>
    <t>A</t>
  </si>
  <si>
    <t>Box</t>
  </si>
  <si>
    <t>Корпус блока управления (DOORHAN)</t>
  </si>
  <si>
    <t>Max. длина связи Контроллер-считыватель</t>
  </si>
  <si>
    <t>м.</t>
  </si>
  <si>
    <t>CARD EM</t>
  </si>
  <si>
    <t>Проксимити карточка прямоугольная белая(EMarine)(Мастер)</t>
  </si>
  <si>
    <t>Проксимити карточка прямоугольная белая(EMarine)</t>
  </si>
  <si>
    <t>TRINKET CARD EM</t>
  </si>
  <si>
    <t>Проксимити брелок(EMarine)</t>
  </si>
  <si>
    <t>RMK422</t>
  </si>
  <si>
    <t>Кабель 4х0,22 сигнальный</t>
  </si>
  <si>
    <t>1 м.</t>
  </si>
  <si>
    <t>DHRE</t>
  </si>
  <si>
    <t>Стойка для считывателя 1 м (DOORHAN)</t>
  </si>
  <si>
    <t>DHSH55</t>
  </si>
  <si>
    <t>Стойка для считывателя наклонная</t>
  </si>
  <si>
    <t>Приводы для стальных рольворот</t>
  </si>
  <si>
    <t>Технические характеристики</t>
  </si>
  <si>
    <t>R180KIT</t>
  </si>
  <si>
    <t>Комплект привода для рольворот с пружинной балансировкой R180 (FAAC)</t>
  </si>
  <si>
    <t>Макс. крут момент</t>
  </si>
  <si>
    <t>Нм.</t>
  </si>
  <si>
    <t xml:space="preserve">Масса полотна </t>
  </si>
  <si>
    <t>кг.</t>
  </si>
  <si>
    <t>Привод для рольворот с пружинной балансировкой (FAAC)</t>
  </si>
  <si>
    <t>1шт.</t>
  </si>
  <si>
    <t>Скорость намотки</t>
  </si>
  <si>
    <t>об/мин.</t>
  </si>
  <si>
    <t>Электротормоз R180-R280(FAAC)</t>
  </si>
  <si>
    <t>Макс.шир. полотна</t>
  </si>
  <si>
    <t>Выключатель клавишный для накладного монтажа (ROLLHAN)</t>
  </si>
  <si>
    <t>Макс.выс. полотна</t>
  </si>
  <si>
    <t>RV20.12-30 BASE</t>
  </si>
  <si>
    <t>Комплект привода GFA 20.12-30 однофазный базовый для 200 кг</t>
  </si>
  <si>
    <t>SIK20.12-30WS NHK</t>
  </si>
  <si>
    <t>Привод SIK20.12-30WS NHK</t>
  </si>
  <si>
    <t>SR200</t>
  </si>
  <si>
    <t>Кронштейн крепления для привода в сборе</t>
  </si>
  <si>
    <t>Диаметр вала</t>
  </si>
  <si>
    <t>мм.</t>
  </si>
  <si>
    <t>Кабель привода GFA</t>
  </si>
  <si>
    <t>Мощность двигателя</t>
  </si>
  <si>
    <t>кВт</t>
  </si>
  <si>
    <t>Выключатель клавишный для накладного монтажа (DOORHAN)</t>
  </si>
  <si>
    <t>1х230</t>
  </si>
  <si>
    <t>RV40.15-40 BASE</t>
  </si>
  <si>
    <t>Комплект привода GFA 40.15-40 трехфазный базовый до 400 кг</t>
  </si>
  <si>
    <t>SIK40.15-40NHK</t>
  </si>
  <si>
    <t>Привод SIK40.15-40NHK</t>
  </si>
  <si>
    <t>Пост управления трехпозиционный (DOORHAN)</t>
  </si>
  <si>
    <t>3х230</t>
  </si>
  <si>
    <t>RV55.15-40 BASE</t>
  </si>
  <si>
    <t>Комплект привода GFA 55.15-40 трехфазный базовый до 520кг</t>
  </si>
  <si>
    <t>SIK55.15-40NHK</t>
  </si>
  <si>
    <t>RV75.15-55 BASE</t>
  </si>
  <si>
    <t>Комплект привода GFA 75.15-55 трехфазный базовый до 720кг</t>
  </si>
  <si>
    <t>SI75.15-55</t>
  </si>
  <si>
    <t>Привод для рольворот 750Нм (GFA)</t>
  </si>
  <si>
    <t>UCP211</t>
  </si>
  <si>
    <t>Консоль вала D55</t>
  </si>
  <si>
    <t>SD55K</t>
  </si>
  <si>
    <t>Вал для привода D55 с пазом под шпонку</t>
  </si>
  <si>
    <t>SD55C</t>
  </si>
  <si>
    <t>Вал консоли с пазом под шпонку</t>
  </si>
  <si>
    <t>RV100.10-55 BASE</t>
  </si>
  <si>
    <t>Комплект привода GFA 100.10-55 трехфазный базовый до 900кг</t>
  </si>
  <si>
    <t>SI100.10-55NHK</t>
  </si>
  <si>
    <t>Электропривод навальный 1000 D55</t>
  </si>
  <si>
    <t>RV20.12-30 KIT</t>
  </si>
  <si>
    <t>Комплект привода GFA 20.12-30 однофазный полный для 200 кг</t>
  </si>
  <si>
    <t>200MPS</t>
  </si>
  <si>
    <t>Плата подключения элементов безопасности для рольставен (FAAC)</t>
  </si>
  <si>
    <t>Корпус платы управления (для 452MPS,455D,610MPS) (FAAC)</t>
  </si>
  <si>
    <t>Приемник внешний 2-х канальный (DOORHAN)</t>
  </si>
  <si>
    <t>RV40.15-40 KIT</t>
  </si>
  <si>
    <t>Комплект привода GFA 40.15-40 трехфазный полный до 400 кг</t>
  </si>
  <si>
    <t>RV55.15-40 KIT</t>
  </si>
  <si>
    <t>Комплект привода GFA 55.15-40 трехфазный полный до 520 кг</t>
  </si>
  <si>
    <t>RV75.15-55KIT</t>
  </si>
  <si>
    <t>Комплект привода GFA 75.15-55 трехфазный  до 720кг</t>
  </si>
  <si>
    <t>Дополнительная комплектация</t>
  </si>
  <si>
    <t>UP6</t>
  </si>
  <si>
    <t>Профиль оптосенсоров резиновый для рольворот</t>
  </si>
  <si>
    <t>1п/м.</t>
  </si>
  <si>
    <t>KEYSWITCH N</t>
  </si>
  <si>
    <r>
      <t xml:space="preserve">КОМПЛЕКТ ПРИВОДА FAST-750(с увеличенной скоростью открытия)  </t>
    </r>
    <r>
      <rPr>
        <b/>
        <sz val="10"/>
        <color indexed="10"/>
        <rFont val="Arial Black"/>
        <family val="2"/>
      </rPr>
      <t>А К Ц И Я</t>
    </r>
  </si>
  <si>
    <r>
      <t xml:space="preserve">Направляющая с цепью из трех частей, L=3300мм.(для SECTIONAL-500) </t>
    </r>
    <r>
      <rPr>
        <b/>
        <sz val="10"/>
        <color indexed="10"/>
        <rFont val="Arial Black"/>
        <family val="2"/>
      </rPr>
      <t>NEW !</t>
    </r>
  </si>
  <si>
    <r>
      <t xml:space="preserve">Направляющая с ремнем, L=3600мм., H=2800мм. (DOORHAN) </t>
    </r>
    <r>
      <rPr>
        <b/>
        <sz val="10"/>
        <color indexed="10"/>
        <rFont val="Arial Black"/>
        <family val="2"/>
      </rPr>
      <t>NEW !</t>
    </r>
  </si>
  <si>
    <t>скорость подъема около 25см/сек</t>
  </si>
  <si>
    <t>я</t>
  </si>
  <si>
    <t>PCB-SW</t>
  </si>
  <si>
    <t>Плата управления приводами распашных ворот со встроенным приемником в корпасе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</si>
</sst>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dd/yy"/>
  </numFmts>
  <fonts count="5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i/>
      <sz val="11"/>
      <color indexed="23"/>
      <name val="Calibri"/>
      <family val="2"/>
    </font>
    <font>
      <b/>
      <sz val="14"/>
      <color indexed="9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 Black"/>
      <family val="2"/>
    </font>
    <font>
      <sz val="15"/>
      <color indexed="10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 Black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0"/>
      <name val="Arial Black"/>
      <family val="2"/>
    </font>
    <font>
      <sz val="10"/>
      <color indexed="10"/>
      <name val="Arial Cyr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9"/>
      <name val="Arial Cyr"/>
      <family val="2"/>
    </font>
    <font>
      <b/>
      <sz val="10"/>
      <color indexed="9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8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8">
      <alignment horizontal="left"/>
      <protection/>
    </xf>
    <xf numFmtId="0" fontId="16" fillId="14" borderId="8">
      <alignment horizontal="left"/>
      <protection/>
    </xf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9" fontId="1" fillId="0" borderId="0" applyFill="0" applyBorder="0" applyAlignment="0" applyProtection="0"/>
    <xf numFmtId="0" fontId="18" fillId="17" borderId="10">
      <alignment horizontal="center"/>
      <protection/>
    </xf>
    <xf numFmtId="0" fontId="19" fillId="0" borderId="11" applyNumberFormat="0" applyFill="0" applyAlignment="0" applyProtection="0"/>
    <xf numFmtId="0" fontId="0" fillId="14" borderId="8" applyNumberFormat="0" applyAlignment="0">
      <protection/>
    </xf>
    <xf numFmtId="0" fontId="0" fillId="14" borderId="8" applyNumberFormat="0" applyAlignment="0">
      <protection/>
    </xf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1" fillId="18" borderId="0" applyNumberFormat="0" applyBorder="0" applyAlignment="0" applyProtection="0"/>
  </cellStyleXfs>
  <cellXfs count="576">
    <xf numFmtId="0" fontId="0" fillId="0" borderId="0" xfId="0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right"/>
    </xf>
    <xf numFmtId="0" fontId="23" fillId="19" borderId="12" xfId="0" applyFont="1" applyFill="1" applyBorder="1" applyAlignment="1">
      <alignment horizontal="center" vertical="center"/>
    </xf>
    <xf numFmtId="0" fontId="23" fillId="19" borderId="13" xfId="0" applyFont="1" applyFill="1" applyBorder="1" applyAlignment="1">
      <alignment horizontal="center" vertical="center"/>
    </xf>
    <xf numFmtId="0" fontId="24" fillId="19" borderId="13" xfId="0" applyFont="1" applyFill="1" applyBorder="1" applyAlignment="1">
      <alignment horizontal="center" vertical="center"/>
    </xf>
    <xf numFmtId="2" fontId="23" fillId="19" borderId="14" xfId="0" applyNumberFormat="1" applyFont="1" applyFill="1" applyBorder="1" applyAlignment="1">
      <alignment horizontal="center" vertical="center" wrapText="1"/>
    </xf>
    <xf numFmtId="0" fontId="23" fillId="19" borderId="15" xfId="0" applyFont="1" applyFill="1" applyBorder="1" applyAlignment="1">
      <alignment horizontal="center" vertical="center" wrapText="1"/>
    </xf>
    <xf numFmtId="0" fontId="23" fillId="19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2" fillId="0" borderId="19" xfId="0" applyFont="1" applyBorder="1" applyAlignment="1">
      <alignment horizontal="right"/>
    </xf>
    <xf numFmtId="2" fontId="25" fillId="0" borderId="20" xfId="0" applyNumberFormat="1" applyFont="1" applyBorder="1" applyAlignment="1">
      <alignment horizontal="right"/>
    </xf>
    <xf numFmtId="2" fontId="22" fillId="14" borderId="21" xfId="0" applyNumberFormat="1" applyFont="1" applyFill="1" applyBorder="1" applyAlignment="1">
      <alignment horizontal="right"/>
    </xf>
    <xf numFmtId="2" fontId="22" fillId="14" borderId="22" xfId="0" applyNumberFormat="1" applyFont="1" applyFill="1" applyBorder="1" applyAlignment="1">
      <alignment horizontal="right"/>
    </xf>
    <xf numFmtId="0" fontId="22" fillId="0" borderId="23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2" fillId="0" borderId="8" xfId="0" applyFont="1" applyBorder="1" applyAlignment="1">
      <alignment horizontal="right"/>
    </xf>
    <xf numFmtId="2" fontId="22" fillId="14" borderId="27" xfId="0" applyNumberFormat="1" applyFont="1" applyFill="1" applyBorder="1" applyAlignment="1">
      <alignment horizontal="right"/>
    </xf>
    <xf numFmtId="2" fontId="22" fillId="14" borderId="0" xfId="0" applyNumberFormat="1" applyFont="1" applyFill="1" applyBorder="1" applyAlignment="1">
      <alignment/>
    </xf>
    <xf numFmtId="2" fontId="22" fillId="14" borderId="28" xfId="0" applyNumberFormat="1" applyFont="1" applyFill="1" applyBorder="1" applyAlignment="1">
      <alignment/>
    </xf>
    <xf numFmtId="0" fontId="22" fillId="0" borderId="29" xfId="0" applyFont="1" applyBorder="1" applyAlignment="1">
      <alignment/>
    </xf>
    <xf numFmtId="0" fontId="22" fillId="0" borderId="8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26" xfId="0" applyFont="1" applyBorder="1" applyAlignment="1">
      <alignment/>
    </xf>
    <xf numFmtId="2" fontId="25" fillId="0" borderId="27" xfId="0" applyNumberFormat="1" applyFont="1" applyBorder="1" applyAlignment="1">
      <alignment horizontal="right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35" xfId="0" applyFont="1" applyBorder="1" applyAlignment="1">
      <alignment horizontal="left" vertical="center"/>
    </xf>
    <xf numFmtId="0" fontId="22" fillId="0" borderId="36" xfId="0" applyFont="1" applyFill="1" applyBorder="1" applyAlignment="1">
      <alignment horizontal="left" vertical="center"/>
    </xf>
    <xf numFmtId="0" fontId="22" fillId="0" borderId="37" xfId="0" applyFont="1" applyBorder="1" applyAlignment="1">
      <alignment horizontal="right"/>
    </xf>
    <xf numFmtId="2" fontId="22" fillId="14" borderId="38" xfId="0" applyNumberFormat="1" applyFont="1" applyFill="1" applyBorder="1" applyAlignment="1">
      <alignment horizontal="right"/>
    </xf>
    <xf numFmtId="2" fontId="22" fillId="14" borderId="39" xfId="0" applyNumberFormat="1" applyFont="1" applyFill="1" applyBorder="1" applyAlignment="1">
      <alignment/>
    </xf>
    <xf numFmtId="2" fontId="22" fillId="14" borderId="40" xfId="0" applyNumberFormat="1" applyFont="1" applyFill="1" applyBorder="1" applyAlignment="1">
      <alignment horizontal="right"/>
    </xf>
    <xf numFmtId="0" fontId="22" fillId="0" borderId="41" xfId="0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25" fillId="0" borderId="44" xfId="0" applyFont="1" applyBorder="1" applyAlignment="1">
      <alignment/>
    </xf>
    <xf numFmtId="0" fontId="22" fillId="0" borderId="45" xfId="0" applyFont="1" applyBorder="1" applyAlignment="1">
      <alignment horizontal="right"/>
    </xf>
    <xf numFmtId="2" fontId="25" fillId="0" borderId="46" xfId="0" applyNumberFormat="1" applyFont="1" applyBorder="1" applyAlignment="1">
      <alignment horizontal="right"/>
    </xf>
    <xf numFmtId="0" fontId="22" fillId="0" borderId="18" xfId="0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7" xfId="0" applyFont="1" applyFill="1" applyBorder="1" applyAlignment="1">
      <alignment horizontal="left"/>
    </xf>
    <xf numFmtId="0" fontId="22" fillId="0" borderId="32" xfId="0" applyFont="1" applyBorder="1" applyAlignment="1">
      <alignment horizontal="right"/>
    </xf>
    <xf numFmtId="2" fontId="22" fillId="14" borderId="48" xfId="0" applyNumberFormat="1" applyFont="1" applyFill="1" applyBorder="1" applyAlignment="1">
      <alignment horizontal="right"/>
    </xf>
    <xf numFmtId="0" fontId="22" fillId="0" borderId="49" xfId="0" applyFont="1" applyBorder="1" applyAlignment="1">
      <alignment/>
    </xf>
    <xf numFmtId="0" fontId="22" fillId="0" borderId="17" xfId="0" applyFont="1" applyBorder="1" applyAlignment="1">
      <alignment/>
    </xf>
    <xf numFmtId="2" fontId="22" fillId="14" borderId="0" xfId="0" applyNumberFormat="1" applyFont="1" applyFill="1" applyBorder="1" applyAlignment="1">
      <alignment horizontal="right"/>
    </xf>
    <xf numFmtId="2" fontId="22" fillId="14" borderId="28" xfId="0" applyNumberFormat="1" applyFont="1" applyFill="1" applyBorder="1" applyAlignment="1">
      <alignment horizontal="right"/>
    </xf>
    <xf numFmtId="0" fontId="22" fillId="0" borderId="50" xfId="0" applyFont="1" applyBorder="1" applyAlignment="1">
      <alignment/>
    </xf>
    <xf numFmtId="0" fontId="22" fillId="0" borderId="51" xfId="0" applyFont="1" applyFill="1" applyBorder="1" applyAlignment="1">
      <alignment horizontal="left"/>
    </xf>
    <xf numFmtId="2" fontId="22" fillId="14" borderId="21" xfId="0" applyNumberFormat="1" applyFont="1" applyFill="1" applyBorder="1" applyAlignment="1">
      <alignment/>
    </xf>
    <xf numFmtId="2" fontId="22" fillId="14" borderId="22" xfId="0" applyNumberFormat="1" applyFont="1" applyFill="1" applyBorder="1" applyAlignment="1">
      <alignment/>
    </xf>
    <xf numFmtId="0" fontId="22" fillId="0" borderId="25" xfId="0" applyFont="1" applyBorder="1" applyAlignment="1">
      <alignment horizontal="left"/>
    </xf>
    <xf numFmtId="0" fontId="22" fillId="0" borderId="39" xfId="0" applyFont="1" applyBorder="1" applyAlignment="1">
      <alignment/>
    </xf>
    <xf numFmtId="2" fontId="25" fillId="0" borderId="38" xfId="0" applyNumberFormat="1" applyFont="1" applyBorder="1" applyAlignment="1">
      <alignment horizontal="right"/>
    </xf>
    <xf numFmtId="0" fontId="22" fillId="0" borderId="36" xfId="0" applyFont="1" applyBorder="1" applyAlignment="1">
      <alignment/>
    </xf>
    <xf numFmtId="0" fontId="22" fillId="0" borderId="52" xfId="0" applyFont="1" applyBorder="1" applyAlignment="1">
      <alignment/>
    </xf>
    <xf numFmtId="0" fontId="22" fillId="0" borderId="25" xfId="0" applyFont="1" applyFill="1" applyBorder="1" applyAlignment="1">
      <alignment horizontal="left"/>
    </xf>
    <xf numFmtId="0" fontId="22" fillId="0" borderId="26" xfId="0" applyFont="1" applyFill="1" applyBorder="1" applyAlignment="1">
      <alignment vertical="center"/>
    </xf>
    <xf numFmtId="0" fontId="22" fillId="14" borderId="0" xfId="0" applyFont="1" applyFill="1" applyBorder="1" applyAlignment="1">
      <alignment/>
    </xf>
    <xf numFmtId="0" fontId="22" fillId="0" borderId="35" xfId="0" applyFont="1" applyBorder="1" applyAlignment="1">
      <alignment/>
    </xf>
    <xf numFmtId="0" fontId="25" fillId="0" borderId="25" xfId="0" applyFont="1" applyBorder="1" applyAlignment="1">
      <alignment/>
    </xf>
    <xf numFmtId="0" fontId="22" fillId="0" borderId="34" xfId="0" applyFont="1" applyBorder="1" applyAlignment="1">
      <alignment horizontal="left"/>
    </xf>
    <xf numFmtId="0" fontId="22" fillId="0" borderId="0" xfId="0" applyFont="1" applyFill="1" applyAlignment="1">
      <alignment/>
    </xf>
    <xf numFmtId="0" fontId="27" fillId="19" borderId="53" xfId="0" applyFont="1" applyFill="1" applyBorder="1" applyAlignment="1">
      <alignment horizontal="center"/>
    </xf>
    <xf numFmtId="0" fontId="27" fillId="19" borderId="21" xfId="0" applyFont="1" applyFill="1" applyBorder="1" applyAlignment="1">
      <alignment horizontal="center"/>
    </xf>
    <xf numFmtId="0" fontId="27" fillId="19" borderId="22" xfId="0" applyFont="1" applyFill="1" applyBorder="1" applyAlignment="1">
      <alignment horizontal="center"/>
    </xf>
    <xf numFmtId="0" fontId="25" fillId="0" borderId="29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25" xfId="0" applyFont="1" applyBorder="1" applyAlignment="1">
      <alignment vertical="center" wrapText="1"/>
    </xf>
    <xf numFmtId="0" fontId="22" fillId="0" borderId="44" xfId="0" applyFont="1" applyFill="1" applyBorder="1" applyAlignment="1">
      <alignment/>
    </xf>
    <xf numFmtId="0" fontId="22" fillId="0" borderId="8" xfId="0" applyFont="1" applyFill="1" applyBorder="1" applyAlignment="1">
      <alignment horizontal="right"/>
    </xf>
    <xf numFmtId="0" fontId="22" fillId="14" borderId="0" xfId="0" applyFont="1" applyFill="1" applyBorder="1" applyAlignment="1">
      <alignment horizontal="center"/>
    </xf>
    <xf numFmtId="0" fontId="22" fillId="14" borderId="0" xfId="0" applyFont="1" applyFill="1" applyAlignment="1">
      <alignment/>
    </xf>
    <xf numFmtId="0" fontId="22" fillId="14" borderId="0" xfId="0" applyFont="1" applyFill="1" applyBorder="1" applyAlignment="1">
      <alignment horizontal="right"/>
    </xf>
    <xf numFmtId="0" fontId="22" fillId="0" borderId="44" xfId="0" applyFont="1" applyFill="1" applyBorder="1" applyAlignment="1">
      <alignment vertical="center"/>
    </xf>
    <xf numFmtId="0" fontId="22" fillId="0" borderId="25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6" xfId="0" applyFont="1" applyBorder="1" applyAlignment="1">
      <alignment horizontal="left"/>
    </xf>
    <xf numFmtId="0" fontId="22" fillId="0" borderId="8" xfId="0" applyFont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8" xfId="0" applyFont="1" applyFill="1" applyBorder="1" applyAlignment="1">
      <alignment vertical="center"/>
    </xf>
    <xf numFmtId="0" fontId="22" fillId="0" borderId="50" xfId="0" applyFont="1" applyBorder="1" applyAlignment="1">
      <alignment horizontal="left" vertical="center"/>
    </xf>
    <xf numFmtId="0" fontId="22" fillId="20" borderId="54" xfId="0" applyFont="1" applyFill="1" applyBorder="1" applyAlignment="1">
      <alignment/>
    </xf>
    <xf numFmtId="0" fontId="22" fillId="20" borderId="39" xfId="0" applyFont="1" applyFill="1" applyBorder="1" applyAlignment="1">
      <alignment/>
    </xf>
    <xf numFmtId="0" fontId="23" fillId="19" borderId="32" xfId="0" applyFont="1" applyFill="1" applyBorder="1" applyAlignment="1">
      <alignment horizontal="center" vertical="center" wrapText="1"/>
    </xf>
    <xf numFmtId="0" fontId="24" fillId="19" borderId="32" xfId="0" applyFont="1" applyFill="1" applyBorder="1" applyAlignment="1">
      <alignment horizontal="center" vertical="center" wrapText="1"/>
    </xf>
    <xf numFmtId="0" fontId="23" fillId="19" borderId="1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17" xfId="0" applyFont="1" applyFill="1" applyBorder="1" applyAlignment="1">
      <alignment horizontal="left"/>
    </xf>
    <xf numFmtId="0" fontId="25" fillId="0" borderId="18" xfId="0" applyFont="1" applyFill="1" applyBorder="1" applyAlignment="1">
      <alignment/>
    </xf>
    <xf numFmtId="0" fontId="22" fillId="0" borderId="19" xfId="0" applyFont="1" applyFill="1" applyBorder="1" applyAlignment="1">
      <alignment horizontal="right"/>
    </xf>
    <xf numFmtId="2" fontId="25" fillId="0" borderId="20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2" fillId="0" borderId="8" xfId="0" applyFont="1" applyFill="1" applyBorder="1" applyAlignment="1">
      <alignment/>
    </xf>
    <xf numFmtId="2" fontId="22" fillId="0" borderId="27" xfId="0" applyNumberFormat="1" applyFont="1" applyFill="1" applyBorder="1" applyAlignment="1">
      <alignment horizontal="right"/>
    </xf>
    <xf numFmtId="0" fontId="22" fillId="0" borderId="29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2" fontId="25" fillId="0" borderId="27" xfId="0" applyNumberFormat="1" applyFont="1" applyFill="1" applyBorder="1" applyAlignment="1">
      <alignment horizontal="right"/>
    </xf>
    <xf numFmtId="0" fontId="29" fillId="0" borderId="8" xfId="0" applyFont="1" applyFill="1" applyBorder="1" applyAlignment="1">
      <alignment horizontal="right"/>
    </xf>
    <xf numFmtId="0" fontId="22" fillId="0" borderId="35" xfId="0" applyFont="1" applyFill="1" applyBorder="1" applyAlignment="1">
      <alignment horizontal="left"/>
    </xf>
    <xf numFmtId="0" fontId="22" fillId="0" borderId="49" xfId="0" applyFont="1" applyFill="1" applyBorder="1" applyAlignment="1">
      <alignment/>
    </xf>
    <xf numFmtId="0" fontId="22" fillId="0" borderId="37" xfId="0" applyFont="1" applyFill="1" applyBorder="1" applyAlignment="1">
      <alignment horizontal="right"/>
    </xf>
    <xf numFmtId="2" fontId="25" fillId="0" borderId="38" xfId="0" applyNumberFormat="1" applyFont="1" applyFill="1" applyBorder="1" applyAlignment="1">
      <alignment horizontal="right"/>
    </xf>
    <xf numFmtId="0" fontId="22" fillId="0" borderId="41" xfId="0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6" fillId="0" borderId="38" xfId="0" applyFont="1" applyFill="1" applyBorder="1" applyAlignment="1">
      <alignment/>
    </xf>
    <xf numFmtId="2" fontId="22" fillId="14" borderId="53" xfId="0" applyNumberFormat="1" applyFont="1" applyFill="1" applyBorder="1" applyAlignment="1">
      <alignment horizontal="right"/>
    </xf>
    <xf numFmtId="2" fontId="22" fillId="14" borderId="56" xfId="0" applyNumberFormat="1" applyFont="1" applyFill="1" applyBorder="1" applyAlignment="1">
      <alignment horizontal="right"/>
    </xf>
    <xf numFmtId="0" fontId="25" fillId="0" borderId="0" xfId="0" applyFont="1" applyBorder="1" applyAlignment="1">
      <alignment/>
    </xf>
    <xf numFmtId="2" fontId="22" fillId="14" borderId="54" xfId="0" applyNumberFormat="1" applyFont="1" applyFill="1" applyBorder="1" applyAlignment="1">
      <alignment horizontal="right"/>
    </xf>
    <xf numFmtId="2" fontId="22" fillId="14" borderId="39" xfId="0" applyNumberFormat="1" applyFont="1" applyFill="1" applyBorder="1" applyAlignment="1">
      <alignment horizontal="right"/>
    </xf>
    <xf numFmtId="0" fontId="22" fillId="0" borderId="37" xfId="0" applyFont="1" applyFill="1" applyBorder="1" applyAlignment="1">
      <alignment/>
    </xf>
    <xf numFmtId="0" fontId="22" fillId="0" borderId="25" xfId="0" applyFont="1" applyFill="1" applyBorder="1" applyAlignment="1">
      <alignment/>
    </xf>
    <xf numFmtId="0" fontId="22" fillId="0" borderId="43" xfId="0" applyFont="1" applyBorder="1" applyAlignment="1">
      <alignment horizontal="left"/>
    </xf>
    <xf numFmtId="0" fontId="30" fillId="14" borderId="0" xfId="0" applyFont="1" applyFill="1" applyBorder="1" applyAlignment="1">
      <alignment/>
    </xf>
    <xf numFmtId="0" fontId="22" fillId="0" borderId="35" xfId="0" applyFont="1" applyBorder="1" applyAlignment="1">
      <alignment horizontal="left"/>
    </xf>
    <xf numFmtId="0" fontId="22" fillId="2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Alignment="1">
      <alignment/>
    </xf>
    <xf numFmtId="0" fontId="23" fillId="19" borderId="12" xfId="0" applyFont="1" applyFill="1" applyBorder="1" applyAlignment="1">
      <alignment horizontal="center" vertical="center" wrapText="1"/>
    </xf>
    <xf numFmtId="0" fontId="23" fillId="19" borderId="13" xfId="0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/>
    </xf>
    <xf numFmtId="2" fontId="22" fillId="14" borderId="53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2" fillId="0" borderId="27" xfId="0" applyNumberFormat="1" applyFont="1" applyFill="1" applyBorder="1" applyAlignment="1">
      <alignment/>
    </xf>
    <xf numFmtId="2" fontId="22" fillId="14" borderId="56" xfId="0" applyNumberFormat="1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3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0" fillId="0" borderId="35" xfId="0" applyFont="1" applyBorder="1" applyAlignment="1">
      <alignment vertical="center" wrapText="1"/>
    </xf>
    <xf numFmtId="2" fontId="22" fillId="14" borderId="54" xfId="0" applyNumberFormat="1" applyFont="1" applyFill="1" applyBorder="1" applyAlignment="1">
      <alignment/>
    </xf>
    <xf numFmtId="0" fontId="22" fillId="0" borderId="49" xfId="0" applyFont="1" applyFill="1" applyBorder="1" applyAlignment="1">
      <alignment horizontal="right"/>
    </xf>
    <xf numFmtId="0" fontId="22" fillId="0" borderId="40" xfId="0" applyFont="1" applyFill="1" applyBorder="1" applyAlignment="1">
      <alignment/>
    </xf>
    <xf numFmtId="0" fontId="25" fillId="14" borderId="0" xfId="0" applyFont="1" applyFill="1" applyBorder="1" applyAlignment="1">
      <alignment horizontal="center" wrapText="1"/>
    </xf>
    <xf numFmtId="0" fontId="25" fillId="14" borderId="53" xfId="0" applyFont="1" applyFill="1" applyBorder="1" applyAlignment="1">
      <alignment horizontal="center" wrapText="1"/>
    </xf>
    <xf numFmtId="0" fontId="25" fillId="14" borderId="21" xfId="0" applyFont="1" applyFill="1" applyBorder="1" applyAlignment="1">
      <alignment horizontal="center" wrapText="1"/>
    </xf>
    <xf numFmtId="0" fontId="22" fillId="0" borderId="31" xfId="0" applyFont="1" applyFill="1" applyBorder="1" applyAlignment="1">
      <alignment/>
    </xf>
    <xf numFmtId="0" fontId="22" fillId="0" borderId="47" xfId="0" applyFont="1" applyFill="1" applyBorder="1" applyAlignment="1">
      <alignment/>
    </xf>
    <xf numFmtId="0" fontId="22" fillId="0" borderId="32" xfId="0" applyFont="1" applyFill="1" applyBorder="1" applyAlignment="1">
      <alignment horizontal="right"/>
    </xf>
    <xf numFmtId="0" fontId="22" fillId="0" borderId="48" xfId="0" applyFont="1" applyFill="1" applyBorder="1" applyAlignment="1">
      <alignment/>
    </xf>
    <xf numFmtId="0" fontId="22" fillId="0" borderId="57" xfId="0" applyFont="1" applyFill="1" applyBorder="1" applyAlignment="1">
      <alignment horizontal="right"/>
    </xf>
    <xf numFmtId="0" fontId="22" fillId="0" borderId="54" xfId="0" applyFont="1" applyBorder="1" applyAlignment="1">
      <alignment/>
    </xf>
    <xf numFmtId="0" fontId="22" fillId="0" borderId="40" xfId="0" applyFont="1" applyBorder="1" applyAlignment="1">
      <alignment/>
    </xf>
    <xf numFmtId="0" fontId="22" fillId="0" borderId="45" xfId="0" applyFont="1" applyFill="1" applyBorder="1" applyAlignment="1">
      <alignment horizontal="right"/>
    </xf>
    <xf numFmtId="0" fontId="22" fillId="0" borderId="43" xfId="0" applyFont="1" applyFill="1" applyBorder="1" applyAlignment="1">
      <alignment/>
    </xf>
    <xf numFmtId="0" fontId="22" fillId="0" borderId="47" xfId="0" applyFont="1" applyFill="1" applyBorder="1" applyAlignment="1">
      <alignment vertical="center"/>
    </xf>
    <xf numFmtId="0" fontId="22" fillId="20" borderId="0" xfId="0" applyFont="1" applyFill="1" applyAlignment="1">
      <alignment/>
    </xf>
    <xf numFmtId="0" fontId="22" fillId="0" borderId="53" xfId="0" applyFont="1" applyFill="1" applyBorder="1" applyAlignment="1">
      <alignment/>
    </xf>
    <xf numFmtId="0" fontId="22" fillId="0" borderId="58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9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2" fontId="25" fillId="14" borderId="27" xfId="0" applyNumberFormat="1" applyFont="1" applyFill="1" applyBorder="1" applyAlignment="1">
      <alignment/>
    </xf>
    <xf numFmtId="0" fontId="22" fillId="0" borderId="57" xfId="0" applyFont="1" applyFill="1" applyBorder="1" applyAlignment="1">
      <alignment/>
    </xf>
    <xf numFmtId="0" fontId="22" fillId="0" borderId="8" xfId="0" applyFont="1" applyFill="1" applyBorder="1" applyAlignment="1">
      <alignment horizontal="center"/>
    </xf>
    <xf numFmtId="0" fontId="22" fillId="0" borderId="56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9" xfId="0" applyFont="1" applyFill="1" applyBorder="1" applyAlignment="1">
      <alignment/>
    </xf>
    <xf numFmtId="0" fontId="22" fillId="0" borderId="37" xfId="0" applyFont="1" applyFill="1" applyBorder="1" applyAlignment="1">
      <alignment horizontal="center"/>
    </xf>
    <xf numFmtId="0" fontId="22" fillId="0" borderId="35" xfId="0" applyFont="1" applyFill="1" applyBorder="1" applyAlignment="1">
      <alignment/>
    </xf>
    <xf numFmtId="0" fontId="22" fillId="0" borderId="38" xfId="0" applyFont="1" applyFill="1" applyBorder="1" applyAlignment="1">
      <alignment/>
    </xf>
    <xf numFmtId="0" fontId="22" fillId="0" borderId="59" xfId="0" applyFont="1" applyFill="1" applyBorder="1" applyAlignment="1">
      <alignment/>
    </xf>
    <xf numFmtId="0" fontId="22" fillId="0" borderId="6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22" fillId="0" borderId="34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4" xfId="0" applyFont="1" applyFill="1" applyBorder="1" applyAlignment="1">
      <alignment horizontal="left"/>
    </xf>
    <xf numFmtId="0" fontId="22" fillId="0" borderId="32" xfId="0" applyFont="1" applyFill="1" applyBorder="1" applyAlignment="1">
      <alignment horizontal="center"/>
    </xf>
    <xf numFmtId="2" fontId="25" fillId="0" borderId="48" xfId="0" applyNumberFormat="1" applyFont="1" applyFill="1" applyBorder="1" applyAlignment="1">
      <alignment horizontal="right"/>
    </xf>
    <xf numFmtId="0" fontId="22" fillId="0" borderId="42" xfId="0" applyFont="1" applyFill="1" applyBorder="1" applyAlignment="1">
      <alignment/>
    </xf>
    <xf numFmtId="2" fontId="25" fillId="0" borderId="24" xfId="0" applyNumberFormat="1" applyFont="1" applyFill="1" applyBorder="1" applyAlignment="1">
      <alignment horizontal="right"/>
    </xf>
    <xf numFmtId="0" fontId="22" fillId="0" borderId="17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2" fontId="25" fillId="14" borderId="30" xfId="0" applyNumberFormat="1" applyFont="1" applyFill="1" applyBorder="1" applyAlignment="1">
      <alignment/>
    </xf>
    <xf numFmtId="2" fontId="25" fillId="0" borderId="30" xfId="0" applyNumberFormat="1" applyFont="1" applyFill="1" applyBorder="1" applyAlignment="1">
      <alignment horizontal="right"/>
    </xf>
    <xf numFmtId="0" fontId="22" fillId="0" borderId="61" xfId="0" applyFont="1" applyFill="1" applyBorder="1" applyAlignment="1">
      <alignment/>
    </xf>
    <xf numFmtId="0" fontId="22" fillId="0" borderId="34" xfId="0" applyFont="1" applyBorder="1" applyAlignment="1">
      <alignment/>
    </xf>
    <xf numFmtId="0" fontId="22" fillId="0" borderId="62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5" xfId="0" applyFont="1" applyBorder="1" applyAlignment="1">
      <alignment/>
    </xf>
    <xf numFmtId="2" fontId="25" fillId="0" borderId="42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0" fontId="35" fillId="0" borderId="63" xfId="0" applyFont="1" applyBorder="1" applyAlignment="1">
      <alignment horizontal="center" vertical="center" wrapText="1"/>
    </xf>
    <xf numFmtId="0" fontId="35" fillId="0" borderId="63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vertical="center"/>
    </xf>
    <xf numFmtId="0" fontId="35" fillId="5" borderId="19" xfId="0" applyFont="1" applyFill="1" applyBorder="1" applyAlignment="1">
      <alignment horizontal="left" vertical="center"/>
    </xf>
    <xf numFmtId="0" fontId="0" fillId="5" borderId="19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2" fontId="37" fillId="5" borderId="65" xfId="0" applyNumberFormat="1" applyFont="1" applyFill="1" applyBorder="1" applyAlignment="1">
      <alignment horizontal="center"/>
    </xf>
    <xf numFmtId="0" fontId="36" fillId="5" borderId="35" xfId="0" applyFont="1" applyFill="1" applyBorder="1" applyAlignment="1">
      <alignment vertical="center"/>
    </xf>
    <xf numFmtId="0" fontId="35" fillId="5" borderId="37" xfId="0" applyFont="1" applyFill="1" applyBorder="1" applyAlignment="1">
      <alignment horizontal="left" vertical="center"/>
    </xf>
    <xf numFmtId="0" fontId="0" fillId="5" borderId="37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2" fontId="37" fillId="5" borderId="66" xfId="0" applyNumberFormat="1" applyFont="1" applyFill="1" applyBorder="1" applyAlignment="1">
      <alignment horizontal="center"/>
    </xf>
    <xf numFmtId="0" fontId="36" fillId="18" borderId="17" xfId="0" applyFont="1" applyFill="1" applyBorder="1" applyAlignment="1">
      <alignment vertical="center"/>
    </xf>
    <xf numFmtId="0" fontId="35" fillId="18" borderId="64" xfId="0" applyFont="1" applyFill="1" applyBorder="1" applyAlignment="1">
      <alignment horizontal="left" vertical="center"/>
    </xf>
    <xf numFmtId="0" fontId="35" fillId="18" borderId="67" xfId="0" applyFont="1" applyFill="1" applyBorder="1" applyAlignment="1">
      <alignment horizontal="left" vertical="center"/>
    </xf>
    <xf numFmtId="0" fontId="0" fillId="18" borderId="19" xfId="0" applyFill="1" applyBorder="1" applyAlignment="1">
      <alignment horizontal="center"/>
    </xf>
    <xf numFmtId="0" fontId="0" fillId="18" borderId="64" xfId="0" applyFill="1" applyBorder="1" applyAlignment="1">
      <alignment horizontal="center"/>
    </xf>
    <xf numFmtId="0" fontId="36" fillId="18" borderId="25" xfId="0" applyFont="1" applyFill="1" applyBorder="1" applyAlignment="1">
      <alignment vertical="center"/>
    </xf>
    <xf numFmtId="0" fontId="35" fillId="18" borderId="10" xfId="0" applyFont="1" applyFill="1" applyBorder="1" applyAlignment="1">
      <alignment horizontal="left" vertical="center"/>
    </xf>
    <xf numFmtId="0" fontId="35" fillId="18" borderId="68" xfId="0" applyFont="1" applyFill="1" applyBorder="1" applyAlignment="1">
      <alignment horizontal="left" vertical="center"/>
    </xf>
    <xf numFmtId="0" fontId="0" fillId="18" borderId="8" xfId="0" applyFill="1" applyBorder="1" applyAlignment="1">
      <alignment horizontal="center"/>
    </xf>
    <xf numFmtId="0" fontId="0" fillId="18" borderId="45" xfId="0" applyFill="1" applyBorder="1" applyAlignment="1">
      <alignment horizontal="center"/>
    </xf>
    <xf numFmtId="0" fontId="0" fillId="18" borderId="69" xfId="0" applyFill="1" applyBorder="1" applyAlignment="1">
      <alignment horizontal="center"/>
    </xf>
    <xf numFmtId="0" fontId="35" fillId="18" borderId="57" xfId="0" applyFont="1" applyFill="1" applyBorder="1" applyAlignment="1">
      <alignment horizontal="left" vertical="center"/>
    </xf>
    <xf numFmtId="0" fontId="0" fillId="18" borderId="10" xfId="0" applyFill="1" applyBorder="1" applyAlignment="1">
      <alignment horizontal="center"/>
    </xf>
    <xf numFmtId="2" fontId="37" fillId="18" borderId="70" xfId="0" applyNumberFormat="1" applyFont="1" applyFill="1" applyBorder="1" applyAlignment="1">
      <alignment horizontal="center"/>
    </xf>
    <xf numFmtId="0" fontId="36" fillId="2" borderId="23" xfId="0" applyFont="1" applyFill="1" applyBorder="1" applyAlignment="1">
      <alignment vertical="center"/>
    </xf>
    <xf numFmtId="0" fontId="35" fillId="2" borderId="64" xfId="0" applyFont="1" applyFill="1" applyBorder="1" applyAlignment="1">
      <alignment horizontal="left" vertical="center"/>
    </xf>
    <xf numFmtId="0" fontId="35" fillId="2" borderId="67" xfId="0" applyFont="1" applyFill="1" applyBorder="1" applyAlignment="1">
      <alignment horizontal="left" vertical="center"/>
    </xf>
    <xf numFmtId="0" fontId="0" fillId="2" borderId="67" xfId="0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2" fontId="37" fillId="2" borderId="65" xfId="0" applyNumberFormat="1" applyFont="1" applyFill="1" applyBorder="1" applyAlignment="1">
      <alignment horizontal="center"/>
    </xf>
    <xf numFmtId="0" fontId="36" fillId="2" borderId="29" xfId="0" applyFont="1" applyFill="1" applyBorder="1" applyAlignment="1">
      <alignment vertical="center"/>
    </xf>
    <xf numFmtId="0" fontId="35" fillId="2" borderId="10" xfId="0" applyFont="1" applyFill="1" applyBorder="1" applyAlignment="1">
      <alignment horizontal="left" vertical="center"/>
    </xf>
    <xf numFmtId="0" fontId="35" fillId="2" borderId="57" xfId="0" applyFont="1" applyFill="1" applyBorder="1" applyAlignment="1">
      <alignment horizontal="left" vertical="center"/>
    </xf>
    <xf numFmtId="0" fontId="0" fillId="2" borderId="57" xfId="0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37" fillId="2" borderId="70" xfId="0" applyNumberFormat="1" applyFont="1" applyFill="1" applyBorder="1" applyAlignment="1">
      <alignment horizontal="center"/>
    </xf>
    <xf numFmtId="0" fontId="36" fillId="2" borderId="41" xfId="0" applyFont="1" applyFill="1" applyBorder="1" applyAlignment="1">
      <alignment vertical="center"/>
    </xf>
    <xf numFmtId="0" fontId="35" fillId="2" borderId="51" xfId="0" applyFont="1" applyFill="1" applyBorder="1" applyAlignment="1">
      <alignment horizontal="left" vertical="center"/>
    </xf>
    <xf numFmtId="0" fontId="35" fillId="2" borderId="62" xfId="0" applyFont="1" applyFill="1" applyBorder="1" applyAlignment="1">
      <alignment horizontal="left" vertical="center"/>
    </xf>
    <xf numFmtId="0" fontId="0" fillId="2" borderId="62" xfId="0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2" fontId="37" fillId="2" borderId="66" xfId="0" applyNumberFormat="1" applyFont="1" applyFill="1" applyBorder="1" applyAlignment="1">
      <alignment horizontal="center"/>
    </xf>
    <xf numFmtId="0" fontId="36" fillId="7" borderId="17" xfId="0" applyFont="1" applyFill="1" applyBorder="1" applyAlignment="1">
      <alignment vertical="center"/>
    </xf>
    <xf numFmtId="0" fontId="35" fillId="7" borderId="19" xfId="0" applyFont="1" applyFill="1" applyBorder="1" applyAlignment="1">
      <alignment horizontal="left" vertical="center"/>
    </xf>
    <xf numFmtId="0" fontId="0" fillId="7" borderId="19" xfId="0" applyFill="1" applyBorder="1" applyAlignment="1">
      <alignment horizontal="center"/>
    </xf>
    <xf numFmtId="2" fontId="37" fillId="7" borderId="24" xfId="0" applyNumberFormat="1" applyFont="1" applyFill="1" applyBorder="1" applyAlignment="1">
      <alignment horizontal="center"/>
    </xf>
    <xf numFmtId="0" fontId="36" fillId="7" borderId="25" xfId="0" applyFont="1" applyFill="1" applyBorder="1" applyAlignment="1">
      <alignment vertical="center"/>
    </xf>
    <xf numFmtId="0" fontId="35" fillId="7" borderId="8" xfId="0" applyFont="1" applyFill="1" applyBorder="1" applyAlignment="1">
      <alignment horizontal="left" vertical="center"/>
    </xf>
    <xf numFmtId="0" fontId="0" fillId="7" borderId="8" xfId="0" applyFill="1" applyBorder="1" applyAlignment="1">
      <alignment horizontal="center"/>
    </xf>
    <xf numFmtId="2" fontId="37" fillId="7" borderId="30" xfId="0" applyNumberFormat="1" applyFont="1" applyFill="1" applyBorder="1" applyAlignment="1">
      <alignment horizontal="center"/>
    </xf>
    <xf numFmtId="0" fontId="36" fillId="7" borderId="35" xfId="0" applyFont="1" applyFill="1" applyBorder="1" applyAlignment="1">
      <alignment vertical="center"/>
    </xf>
    <xf numFmtId="0" fontId="35" fillId="7" borderId="37" xfId="0" applyFont="1" applyFill="1" applyBorder="1" applyAlignment="1">
      <alignment horizontal="left" vertical="center"/>
    </xf>
    <xf numFmtId="0" fontId="0" fillId="7" borderId="37" xfId="0" applyFill="1" applyBorder="1" applyAlignment="1">
      <alignment horizontal="center"/>
    </xf>
    <xf numFmtId="2" fontId="37" fillId="7" borderId="42" xfId="0" applyNumberFormat="1" applyFont="1" applyFill="1" applyBorder="1" applyAlignment="1">
      <alignment horizontal="center"/>
    </xf>
    <xf numFmtId="0" fontId="39" fillId="5" borderId="17" xfId="0" applyFont="1" applyFill="1" applyBorder="1" applyAlignment="1">
      <alignment/>
    </xf>
    <xf numFmtId="0" fontId="0" fillId="5" borderId="64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8" xfId="0" applyFill="1" applyBorder="1" applyAlignment="1">
      <alignment/>
    </xf>
    <xf numFmtId="0" fontId="0" fillId="5" borderId="67" xfId="0" applyFill="1" applyBorder="1" applyAlignment="1">
      <alignment/>
    </xf>
    <xf numFmtId="0" fontId="0" fillId="14" borderId="21" xfId="0" applyFill="1" applyBorder="1" applyAlignment="1">
      <alignment/>
    </xf>
    <xf numFmtId="0" fontId="39" fillId="5" borderId="25" xfId="0" applyFont="1" applyFill="1" applyBorder="1" applyAlignment="1">
      <alignment/>
    </xf>
    <xf numFmtId="0" fontId="0" fillId="5" borderId="10" xfId="0" applyFont="1" applyFill="1" applyBorder="1" applyAlignment="1">
      <alignment horizontal="left"/>
    </xf>
    <xf numFmtId="0" fontId="0" fillId="5" borderId="26" xfId="0" applyFill="1" applyBorder="1" applyAlignment="1">
      <alignment horizontal="left"/>
    </xf>
    <xf numFmtId="0" fontId="0" fillId="5" borderId="26" xfId="0" applyFill="1" applyBorder="1" applyAlignment="1">
      <alignment/>
    </xf>
    <xf numFmtId="0" fontId="0" fillId="5" borderId="57" xfId="0" applyFill="1" applyBorder="1" applyAlignment="1">
      <alignment/>
    </xf>
    <xf numFmtId="0" fontId="0" fillId="14" borderId="0" xfId="0" applyFill="1" applyBorder="1" applyAlignment="1">
      <alignment/>
    </xf>
    <xf numFmtId="2" fontId="37" fillId="5" borderId="70" xfId="0" applyNumberFormat="1" applyFont="1" applyFill="1" applyBorder="1" applyAlignment="1">
      <alignment horizontal="center"/>
    </xf>
    <xf numFmtId="0" fontId="39" fillId="5" borderId="35" xfId="0" applyFont="1" applyFill="1" applyBorder="1" applyAlignment="1">
      <alignment/>
    </xf>
    <xf numFmtId="0" fontId="0" fillId="5" borderId="51" xfId="0" applyFont="1" applyFill="1" applyBorder="1" applyAlignment="1">
      <alignment horizontal="left"/>
    </xf>
    <xf numFmtId="0" fontId="0" fillId="5" borderId="49" xfId="0" applyFill="1" applyBorder="1" applyAlignment="1">
      <alignment horizontal="left"/>
    </xf>
    <xf numFmtId="0" fontId="0" fillId="5" borderId="49" xfId="0" applyFill="1" applyBorder="1" applyAlignment="1">
      <alignment/>
    </xf>
    <xf numFmtId="0" fontId="0" fillId="5" borderId="62" xfId="0" applyFill="1" applyBorder="1" applyAlignment="1">
      <alignment/>
    </xf>
    <xf numFmtId="0" fontId="0" fillId="14" borderId="39" xfId="0" applyFill="1" applyBorder="1" applyAlignment="1">
      <alignment/>
    </xf>
    <xf numFmtId="0" fontId="39" fillId="8" borderId="17" xfId="0" applyFont="1" applyFill="1" applyBorder="1" applyAlignment="1">
      <alignment/>
    </xf>
    <xf numFmtId="0" fontId="0" fillId="8" borderId="71" xfId="0" applyFont="1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8" borderId="58" xfId="0" applyFill="1" applyBorder="1" applyAlignment="1">
      <alignment/>
    </xf>
    <xf numFmtId="2" fontId="37" fillId="8" borderId="65" xfId="0" applyNumberFormat="1" applyFont="1" applyFill="1" applyBorder="1" applyAlignment="1">
      <alignment horizontal="center"/>
    </xf>
    <xf numFmtId="0" fontId="39" fillId="8" borderId="29" xfId="0" applyFont="1" applyFill="1" applyBorder="1" applyAlignment="1">
      <alignment/>
    </xf>
    <xf numFmtId="0" fontId="0" fillId="8" borderId="72" xfId="0" applyFont="1" applyFill="1" applyBorder="1" applyAlignment="1">
      <alignment horizontal="left"/>
    </xf>
    <xf numFmtId="0" fontId="0" fillId="8" borderId="47" xfId="0" applyFill="1" applyBorder="1" applyAlignment="1">
      <alignment horizontal="left"/>
    </xf>
    <xf numFmtId="0" fontId="0" fillId="8" borderId="47" xfId="0" applyFill="1" applyBorder="1" applyAlignment="1">
      <alignment/>
    </xf>
    <xf numFmtId="0" fontId="0" fillId="8" borderId="61" xfId="0" applyFill="1" applyBorder="1" applyAlignment="1">
      <alignment/>
    </xf>
    <xf numFmtId="2" fontId="37" fillId="8" borderId="70" xfId="0" applyNumberFormat="1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8" borderId="26" xfId="0" applyFill="1" applyBorder="1" applyAlignment="1">
      <alignment/>
    </xf>
    <xf numFmtId="0" fontId="0" fillId="8" borderId="57" xfId="0" applyFill="1" applyBorder="1" applyAlignment="1">
      <alignment/>
    </xf>
    <xf numFmtId="0" fontId="39" fillId="8" borderId="35" xfId="0" applyFont="1" applyFill="1" applyBorder="1" applyAlignment="1">
      <alignment/>
    </xf>
    <xf numFmtId="0" fontId="0" fillId="8" borderId="51" xfId="0" applyFont="1" applyFill="1" applyBorder="1" applyAlignment="1">
      <alignment horizontal="left"/>
    </xf>
    <xf numFmtId="0" fontId="0" fillId="8" borderId="49" xfId="0" applyFill="1" applyBorder="1" applyAlignment="1">
      <alignment horizontal="left"/>
    </xf>
    <xf numFmtId="0" fontId="0" fillId="8" borderId="49" xfId="0" applyFill="1" applyBorder="1" applyAlignment="1">
      <alignment/>
    </xf>
    <xf numFmtId="0" fontId="0" fillId="8" borderId="62" xfId="0" applyFill="1" applyBorder="1" applyAlignment="1">
      <alignment/>
    </xf>
    <xf numFmtId="2" fontId="37" fillId="8" borderId="66" xfId="0" applyNumberFormat="1" applyFont="1" applyFill="1" applyBorder="1" applyAlignment="1">
      <alignment horizontal="center"/>
    </xf>
    <xf numFmtId="0" fontId="36" fillId="7" borderId="17" xfId="0" applyFont="1" applyFill="1" applyBorder="1" applyAlignment="1">
      <alignment/>
    </xf>
    <xf numFmtId="0" fontId="0" fillId="7" borderId="64" xfId="0" applyFont="1" applyFill="1" applyBorder="1" applyAlignment="1">
      <alignment horizontal="left"/>
    </xf>
    <xf numFmtId="0" fontId="0" fillId="7" borderId="18" xfId="0" applyFill="1" applyBorder="1" applyAlignment="1">
      <alignment horizontal="left"/>
    </xf>
    <xf numFmtId="0" fontId="0" fillId="7" borderId="18" xfId="0" applyFill="1" applyBorder="1" applyAlignment="1">
      <alignment/>
    </xf>
    <xf numFmtId="0" fontId="0" fillId="7" borderId="67" xfId="0" applyFill="1" applyBorder="1" applyAlignment="1">
      <alignment/>
    </xf>
    <xf numFmtId="0" fontId="0" fillId="14" borderId="71" xfId="0" applyFill="1" applyBorder="1" applyAlignment="1">
      <alignment/>
    </xf>
    <xf numFmtId="2" fontId="37" fillId="7" borderId="65" xfId="0" applyNumberFormat="1" applyFont="1" applyFill="1" applyBorder="1" applyAlignment="1">
      <alignment horizontal="center"/>
    </xf>
    <xf numFmtId="0" fontId="36" fillId="7" borderId="25" xfId="0" applyFont="1" applyFill="1" applyBorder="1" applyAlignment="1">
      <alignment/>
    </xf>
    <xf numFmtId="0" fontId="0" fillId="7" borderId="10" xfId="0" applyFont="1" applyFill="1" applyBorder="1" applyAlignment="1">
      <alignment horizontal="left"/>
    </xf>
    <xf numFmtId="0" fontId="0" fillId="7" borderId="26" xfId="0" applyFill="1" applyBorder="1" applyAlignment="1">
      <alignment horizontal="left"/>
    </xf>
    <xf numFmtId="0" fontId="0" fillId="7" borderId="26" xfId="0" applyFill="1" applyBorder="1" applyAlignment="1">
      <alignment/>
    </xf>
    <xf numFmtId="0" fontId="0" fillId="7" borderId="57" xfId="0" applyFill="1" applyBorder="1" applyAlignment="1">
      <alignment/>
    </xf>
    <xf numFmtId="0" fontId="0" fillId="14" borderId="73" xfId="0" applyFill="1" applyBorder="1" applyAlignment="1">
      <alignment/>
    </xf>
    <xf numFmtId="2" fontId="37" fillId="7" borderId="70" xfId="0" applyNumberFormat="1" applyFont="1" applyFill="1" applyBorder="1" applyAlignment="1">
      <alignment horizontal="center"/>
    </xf>
    <xf numFmtId="0" fontId="36" fillId="7" borderId="35" xfId="0" applyFont="1" applyFill="1" applyBorder="1" applyAlignment="1">
      <alignment/>
    </xf>
    <xf numFmtId="0" fontId="0" fillId="7" borderId="51" xfId="0" applyFont="1" applyFill="1" applyBorder="1" applyAlignment="1">
      <alignment horizontal="left"/>
    </xf>
    <xf numFmtId="0" fontId="0" fillId="7" borderId="49" xfId="0" applyFill="1" applyBorder="1" applyAlignment="1">
      <alignment horizontal="left"/>
    </xf>
    <xf numFmtId="0" fontId="0" fillId="7" borderId="49" xfId="0" applyFill="1" applyBorder="1" applyAlignment="1">
      <alignment/>
    </xf>
    <xf numFmtId="0" fontId="0" fillId="7" borderId="62" xfId="0" applyFill="1" applyBorder="1" applyAlignment="1">
      <alignment/>
    </xf>
    <xf numFmtId="0" fontId="0" fillId="14" borderId="74" xfId="0" applyFill="1" applyBorder="1" applyAlignment="1">
      <alignment/>
    </xf>
    <xf numFmtId="2" fontId="37" fillId="7" borderId="66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71" xfId="0" applyFont="1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1" xfId="0" applyFill="1" applyBorder="1" applyAlignment="1">
      <alignment/>
    </xf>
    <xf numFmtId="0" fontId="0" fillId="2" borderId="58" xfId="0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26" xfId="0" applyFill="1" applyBorder="1" applyAlignment="1">
      <alignment/>
    </xf>
    <xf numFmtId="0" fontId="0" fillId="2" borderId="57" xfId="0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51" xfId="0" applyFont="1" applyFill="1" applyBorder="1" applyAlignment="1">
      <alignment horizontal="left"/>
    </xf>
    <xf numFmtId="0" fontId="0" fillId="2" borderId="49" xfId="0" applyFill="1" applyBorder="1" applyAlignment="1">
      <alignment horizontal="left"/>
    </xf>
    <xf numFmtId="0" fontId="0" fillId="2" borderId="49" xfId="0" applyFill="1" applyBorder="1" applyAlignment="1">
      <alignment/>
    </xf>
    <xf numFmtId="0" fontId="0" fillId="2" borderId="62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2" fontId="37" fillId="2" borderId="0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0" fillId="20" borderId="0" xfId="0" applyFill="1" applyAlignment="1">
      <alignment horizontal="left"/>
    </xf>
    <xf numFmtId="2" fontId="35" fillId="20" borderId="0" xfId="0" applyNumberFormat="1" applyFont="1" applyFill="1" applyAlignment="1">
      <alignment/>
    </xf>
    <xf numFmtId="2" fontId="22" fillId="0" borderId="26" xfId="0" applyNumberFormat="1" applyFont="1" applyFill="1" applyBorder="1" applyAlignment="1">
      <alignment/>
    </xf>
    <xf numFmtId="0" fontId="22" fillId="0" borderId="45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19" borderId="12" xfId="0" applyFont="1" applyFill="1" applyBorder="1" applyAlignment="1">
      <alignment horizontal="center" vertical="center" wrapText="1"/>
    </xf>
    <xf numFmtId="0" fontId="40" fillId="19" borderId="13" xfId="0" applyFont="1" applyFill="1" applyBorder="1" applyAlignment="1">
      <alignment horizontal="center" vertical="center" wrapText="1"/>
    </xf>
    <xf numFmtId="0" fontId="41" fillId="19" borderId="13" xfId="0" applyFont="1" applyFill="1" applyBorder="1" applyAlignment="1">
      <alignment horizontal="center" vertical="center" wrapText="1"/>
    </xf>
    <xf numFmtId="0" fontId="40" fillId="19" borderId="14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/>
    </xf>
    <xf numFmtId="0" fontId="42" fillId="0" borderId="19" xfId="0" applyFont="1" applyFill="1" applyBorder="1" applyAlignment="1">
      <alignment/>
    </xf>
    <xf numFmtId="0" fontId="43" fillId="0" borderId="19" xfId="0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right"/>
    </xf>
    <xf numFmtId="2" fontId="44" fillId="14" borderId="21" xfId="0" applyNumberFormat="1" applyFont="1" applyFill="1" applyBorder="1" applyAlignment="1">
      <alignment/>
    </xf>
    <xf numFmtId="2" fontId="44" fillId="14" borderId="22" xfId="0" applyNumberFormat="1" applyFont="1" applyFill="1" applyBorder="1" applyAlignment="1">
      <alignment horizontal="right"/>
    </xf>
    <xf numFmtId="172" fontId="45" fillId="0" borderId="19" xfId="0" applyNumberFormat="1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2" fillId="0" borderId="25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4" fillId="14" borderId="0" xfId="0" applyNumberFormat="1" applyFont="1" applyFill="1" applyBorder="1" applyAlignment="1">
      <alignment/>
    </xf>
    <xf numFmtId="2" fontId="44" fillId="14" borderId="28" xfId="0" applyNumberFormat="1" applyFont="1" applyFill="1" applyBorder="1" applyAlignment="1">
      <alignment horizontal="right"/>
    </xf>
    <xf numFmtId="0" fontId="45" fillId="0" borderId="8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3" fillId="0" borderId="25" xfId="0" applyFont="1" applyFill="1" applyBorder="1" applyAlignment="1">
      <alignment horizontal="left"/>
    </xf>
    <xf numFmtId="0" fontId="43" fillId="0" borderId="8" xfId="0" applyFont="1" applyFill="1" applyBorder="1" applyAlignment="1">
      <alignment horizontal="left"/>
    </xf>
    <xf numFmtId="0" fontId="41" fillId="0" borderId="8" xfId="0" applyFont="1" applyFill="1" applyBorder="1" applyAlignment="1">
      <alignment horizontal="center"/>
    </xf>
    <xf numFmtId="2" fontId="41" fillId="0" borderId="30" xfId="0" applyNumberFormat="1" applyFont="1" applyFill="1" applyBorder="1" applyAlignment="1">
      <alignment horizontal="right"/>
    </xf>
    <xf numFmtId="0" fontId="29" fillId="0" borderId="8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left"/>
    </xf>
    <xf numFmtId="0" fontId="41" fillId="0" borderId="32" xfId="0" applyFont="1" applyFill="1" applyBorder="1" applyAlignment="1">
      <alignment horizontal="center"/>
    </xf>
    <xf numFmtId="2" fontId="41" fillId="0" borderId="33" xfId="0" applyNumberFormat="1" applyFont="1" applyFill="1" applyBorder="1" applyAlignment="1">
      <alignment horizontal="right"/>
    </xf>
    <xf numFmtId="2" fontId="44" fillId="14" borderId="39" xfId="0" applyNumberFormat="1" applyFont="1" applyFill="1" applyBorder="1" applyAlignment="1">
      <alignment/>
    </xf>
    <xf numFmtId="2" fontId="44" fillId="14" borderId="40" xfId="0" applyNumberFormat="1" applyFont="1" applyFill="1" applyBorder="1" applyAlignment="1">
      <alignment horizontal="right"/>
    </xf>
    <xf numFmtId="2" fontId="44" fillId="19" borderId="26" xfId="0" applyNumberFormat="1" applyFont="1" applyFill="1" applyBorder="1" applyAlignment="1">
      <alignment/>
    </xf>
    <xf numFmtId="2" fontId="44" fillId="19" borderId="26" xfId="0" applyNumberFormat="1" applyFont="1" applyFill="1" applyBorder="1" applyAlignment="1">
      <alignment horizontal="right"/>
    </xf>
    <xf numFmtId="0" fontId="44" fillId="19" borderId="26" xfId="0" applyFont="1" applyFill="1" applyBorder="1" applyAlignment="1">
      <alignment/>
    </xf>
    <xf numFmtId="0" fontId="47" fillId="19" borderId="26" xfId="0" applyFont="1" applyFill="1" applyBorder="1" applyAlignment="1">
      <alignment/>
    </xf>
    <xf numFmtId="0" fontId="47" fillId="19" borderId="57" xfId="0" applyFont="1" applyFill="1" applyBorder="1" applyAlignment="1">
      <alignment/>
    </xf>
    <xf numFmtId="0" fontId="41" fillId="0" borderId="43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2" fontId="44" fillId="14" borderId="0" xfId="0" applyNumberFormat="1" applyFont="1" applyFill="1" applyBorder="1" applyAlignment="1">
      <alignment horizontal="right"/>
    </xf>
    <xf numFmtId="0" fontId="44" fillId="14" borderId="0" xfId="0" applyFont="1" applyFill="1" applyBorder="1" applyAlignment="1">
      <alignment/>
    </xf>
    <xf numFmtId="0" fontId="47" fillId="14" borderId="0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41" fillId="0" borderId="25" xfId="0" applyFont="1" applyFill="1" applyBorder="1" applyAlignment="1">
      <alignment horizontal="left"/>
    </xf>
    <xf numFmtId="0" fontId="41" fillId="0" borderId="29" xfId="0" applyFont="1" applyFill="1" applyBorder="1" applyAlignment="1">
      <alignment horizontal="left"/>
    </xf>
    <xf numFmtId="0" fontId="41" fillId="0" borderId="10" xfId="0" applyFont="1" applyFill="1" applyBorder="1" applyAlignment="1">
      <alignment horizontal="left"/>
    </xf>
    <xf numFmtId="0" fontId="44" fillId="14" borderId="0" xfId="0" applyFont="1" applyFill="1" applyBorder="1" applyAlignment="1">
      <alignment/>
    </xf>
    <xf numFmtId="0" fontId="41" fillId="0" borderId="25" xfId="0" applyFont="1" applyBorder="1" applyAlignment="1">
      <alignment vertical="center" wrapText="1"/>
    </xf>
    <xf numFmtId="0" fontId="41" fillId="0" borderId="25" xfId="0" applyFont="1" applyBorder="1" applyAlignment="1">
      <alignment horizontal="left"/>
    </xf>
    <xf numFmtId="0" fontId="41" fillId="0" borderId="25" xfId="0" applyFont="1" applyBorder="1" applyAlignment="1">
      <alignment/>
    </xf>
    <xf numFmtId="0" fontId="44" fillId="14" borderId="0" xfId="0" applyFont="1" applyFill="1" applyBorder="1" applyAlignment="1">
      <alignment wrapText="1"/>
    </xf>
    <xf numFmtId="0" fontId="44" fillId="14" borderId="0" xfId="0" applyFont="1" applyFill="1" applyBorder="1" applyAlignment="1">
      <alignment horizontal="center" wrapText="1"/>
    </xf>
    <xf numFmtId="0" fontId="45" fillId="14" borderId="0" xfId="0" applyFont="1" applyFill="1" applyBorder="1" applyAlignment="1">
      <alignment/>
    </xf>
    <xf numFmtId="0" fontId="41" fillId="0" borderId="25" xfId="0" applyFont="1" applyBorder="1" applyAlignment="1">
      <alignment/>
    </xf>
    <xf numFmtId="0" fontId="41" fillId="0" borderId="41" xfId="0" applyFont="1" applyBorder="1" applyAlignment="1">
      <alignment horizontal="left"/>
    </xf>
    <xf numFmtId="0" fontId="41" fillId="0" borderId="51" xfId="0" applyFont="1" applyBorder="1" applyAlignment="1">
      <alignment/>
    </xf>
    <xf numFmtId="2" fontId="44" fillId="14" borderId="39" xfId="0" applyNumberFormat="1" applyFont="1" applyFill="1" applyBorder="1" applyAlignment="1">
      <alignment horizontal="right"/>
    </xf>
    <xf numFmtId="0" fontId="44" fillId="14" borderId="39" xfId="0" applyFont="1" applyFill="1" applyBorder="1" applyAlignment="1">
      <alignment/>
    </xf>
    <xf numFmtId="0" fontId="47" fillId="14" borderId="39" xfId="0" applyFont="1" applyFill="1" applyBorder="1" applyAlignment="1">
      <alignment/>
    </xf>
    <xf numFmtId="0" fontId="22" fillId="2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2" fontId="48" fillId="0" borderId="0" xfId="0" applyNumberFormat="1" applyFont="1" applyFill="1" applyBorder="1" applyAlignment="1">
      <alignment horizontal="right"/>
    </xf>
    <xf numFmtId="0" fontId="44" fillId="0" borderId="0" xfId="0" applyFont="1" applyBorder="1" applyAlignment="1">
      <alignment/>
    </xf>
    <xf numFmtId="0" fontId="47" fillId="0" borderId="0" xfId="0" applyFont="1" applyBorder="1" applyAlignment="1">
      <alignment/>
    </xf>
    <xf numFmtId="2" fontId="44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49" fillId="19" borderId="75" xfId="0" applyFont="1" applyFill="1" applyBorder="1" applyAlignment="1">
      <alignment horizontal="center" vertical="center"/>
    </xf>
    <xf numFmtId="0" fontId="49" fillId="19" borderId="63" xfId="0" applyFont="1" applyFill="1" applyBorder="1" applyAlignment="1">
      <alignment horizontal="center" vertical="center"/>
    </xf>
    <xf numFmtId="0" fontId="16" fillId="19" borderId="63" xfId="0" applyFont="1" applyFill="1" applyBorder="1" applyAlignment="1">
      <alignment horizontal="center" vertical="center"/>
    </xf>
    <xf numFmtId="2" fontId="50" fillId="19" borderId="76" xfId="0" applyNumberFormat="1" applyFont="1" applyFill="1" applyBorder="1" applyAlignment="1">
      <alignment horizontal="center" vertical="center" wrapText="1"/>
    </xf>
    <xf numFmtId="2" fontId="50" fillId="19" borderId="2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2" fontId="51" fillId="0" borderId="8" xfId="0" applyNumberFormat="1" applyFont="1" applyBorder="1" applyAlignment="1">
      <alignment/>
    </xf>
    <xf numFmtId="0" fontId="25" fillId="0" borderId="19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right"/>
    </xf>
    <xf numFmtId="2" fontId="25" fillId="14" borderId="77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horizontal="center"/>
    </xf>
    <xf numFmtId="2" fontId="22" fillId="14" borderId="78" xfId="0" applyNumberFormat="1" applyFont="1" applyFill="1" applyBorder="1" applyAlignment="1">
      <alignment/>
    </xf>
    <xf numFmtId="0" fontId="52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/>
    </xf>
    <xf numFmtId="2" fontId="22" fillId="0" borderId="26" xfId="0" applyNumberFormat="1" applyFont="1" applyBorder="1" applyAlignment="1">
      <alignment/>
    </xf>
    <xf numFmtId="0" fontId="52" fillId="0" borderId="32" xfId="0" applyFont="1" applyBorder="1" applyAlignment="1">
      <alignment horizontal="center"/>
    </xf>
    <xf numFmtId="2" fontId="0" fillId="0" borderId="32" xfId="0" applyNumberFormat="1" applyFont="1" applyBorder="1" applyAlignment="1">
      <alignment/>
    </xf>
    <xf numFmtId="2" fontId="22" fillId="0" borderId="47" xfId="0" applyNumberFormat="1" applyFont="1" applyBorder="1" applyAlignment="1">
      <alignment/>
    </xf>
    <xf numFmtId="0" fontId="25" fillId="0" borderId="17" xfId="0" applyFont="1" applyFill="1" applyBorder="1" applyAlignment="1">
      <alignment horizontal="center"/>
    </xf>
    <xf numFmtId="0" fontId="25" fillId="0" borderId="64" xfId="0" applyFont="1" applyFill="1" applyBorder="1" applyAlignment="1">
      <alignment horizontal="center"/>
    </xf>
    <xf numFmtId="2" fontId="22" fillId="0" borderId="24" xfId="0" applyNumberFormat="1" applyFont="1" applyBorder="1" applyAlignment="1">
      <alignment/>
    </xf>
    <xf numFmtId="2" fontId="25" fillId="14" borderId="21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2" fontId="22" fillId="0" borderId="30" xfId="0" applyNumberFormat="1" applyFont="1" applyFill="1" applyBorder="1" applyAlignment="1">
      <alignment/>
    </xf>
    <xf numFmtId="0" fontId="22" fillId="0" borderId="43" xfId="0" applyFont="1" applyFill="1" applyBorder="1" applyAlignment="1">
      <alignment horizontal="center"/>
    </xf>
    <xf numFmtId="0" fontId="22" fillId="0" borderId="69" xfId="0" applyFont="1" applyFill="1" applyBorder="1" applyAlignment="1">
      <alignment/>
    </xf>
    <xf numFmtId="0" fontId="22" fillId="0" borderId="69" xfId="0" applyFont="1" applyFill="1" applyBorder="1" applyAlignment="1">
      <alignment horizontal="center"/>
    </xf>
    <xf numFmtId="2" fontId="53" fillId="0" borderId="30" xfId="0" applyNumberFormat="1" applyFont="1" applyFill="1" applyBorder="1" applyAlignment="1">
      <alignment horizontal="center"/>
    </xf>
    <xf numFmtId="0" fontId="53" fillId="14" borderId="0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74" xfId="0" applyFont="1" applyFill="1" applyBorder="1" applyAlignment="1">
      <alignment horizontal="center"/>
    </xf>
    <xf numFmtId="2" fontId="53" fillId="0" borderId="42" xfId="0" applyNumberFormat="1" applyFont="1" applyFill="1" applyBorder="1" applyAlignment="1">
      <alignment horizontal="center"/>
    </xf>
    <xf numFmtId="0" fontId="53" fillId="14" borderId="39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25" fillId="0" borderId="43" xfId="0" applyFont="1" applyFill="1" applyBorder="1" applyAlignment="1">
      <alignment horizontal="center"/>
    </xf>
    <xf numFmtId="0" fontId="25" fillId="0" borderId="44" xfId="0" applyFont="1" applyFill="1" applyBorder="1" applyAlignment="1">
      <alignment horizontal="left" vertical="center"/>
    </xf>
    <xf numFmtId="0" fontId="25" fillId="0" borderId="45" xfId="0" applyFont="1" applyFill="1" applyBorder="1" applyAlignment="1">
      <alignment horizontal="center"/>
    </xf>
    <xf numFmtId="2" fontId="22" fillId="0" borderId="44" xfId="0" applyNumberFormat="1" applyFont="1" applyBorder="1" applyAlignment="1">
      <alignment/>
    </xf>
    <xf numFmtId="0" fontId="53" fillId="14" borderId="53" xfId="0" applyFont="1" applyFill="1" applyBorder="1" applyAlignment="1">
      <alignment horizontal="center"/>
    </xf>
    <xf numFmtId="0" fontId="53" fillId="14" borderId="56" xfId="0" applyFont="1" applyFill="1" applyBorder="1" applyAlignment="1">
      <alignment horizontal="center"/>
    </xf>
    <xf numFmtId="2" fontId="53" fillId="0" borderId="60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72" xfId="0" applyFont="1" applyFill="1" applyBorder="1" applyAlignment="1">
      <alignment/>
    </xf>
    <xf numFmtId="0" fontId="22" fillId="0" borderId="55" xfId="0" applyFont="1" applyFill="1" applyBorder="1" applyAlignment="1">
      <alignment horizontal="center"/>
    </xf>
    <xf numFmtId="2" fontId="53" fillId="0" borderId="33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2" fontId="22" fillId="0" borderId="30" xfId="0" applyNumberFormat="1" applyFont="1" applyBorder="1" applyAlignment="1">
      <alignment/>
    </xf>
    <xf numFmtId="0" fontId="53" fillId="14" borderId="21" xfId="0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22" fillId="0" borderId="50" xfId="0" applyFont="1" applyFill="1" applyBorder="1" applyAlignment="1">
      <alignment horizontal="center"/>
    </xf>
    <xf numFmtId="0" fontId="22" fillId="0" borderId="74" xfId="0" applyFont="1" applyFill="1" applyBorder="1" applyAlignment="1">
      <alignment/>
    </xf>
    <xf numFmtId="2" fontId="53" fillId="0" borderId="52" xfId="0" applyNumberFormat="1" applyFont="1" applyFill="1" applyBorder="1" applyAlignment="1">
      <alignment horizontal="center"/>
    </xf>
    <xf numFmtId="0" fontId="53" fillId="0" borderId="50" xfId="0" applyFont="1" applyFill="1" applyBorder="1" applyAlignment="1">
      <alignment/>
    </xf>
    <xf numFmtId="0" fontId="53" fillId="0" borderId="36" xfId="0" applyFont="1" applyFill="1" applyBorder="1" applyAlignment="1">
      <alignment horizontal="center"/>
    </xf>
    <xf numFmtId="0" fontId="0" fillId="0" borderId="52" xfId="0" applyBorder="1" applyAlignment="1">
      <alignment/>
    </xf>
    <xf numFmtId="2" fontId="22" fillId="0" borderId="20" xfId="0" applyNumberFormat="1" applyFont="1" applyBorder="1" applyAlignment="1">
      <alignment/>
    </xf>
    <xf numFmtId="0" fontId="53" fillId="14" borderId="79" xfId="0" applyFont="1" applyFill="1" applyBorder="1" applyAlignment="1">
      <alignment horizontal="center"/>
    </xf>
    <xf numFmtId="0" fontId="53" fillId="14" borderId="78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/>
    </xf>
    <xf numFmtId="0" fontId="22" fillId="0" borderId="73" xfId="0" applyFont="1" applyFill="1" applyBorder="1" applyAlignment="1">
      <alignment/>
    </xf>
    <xf numFmtId="2" fontId="53" fillId="0" borderId="81" xfId="0" applyNumberFormat="1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53" fillId="14" borderId="82" xfId="0" applyFont="1" applyFill="1" applyBorder="1" applyAlignment="1">
      <alignment horizontal="center"/>
    </xf>
    <xf numFmtId="0" fontId="53" fillId="14" borderId="28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center"/>
    </xf>
    <xf numFmtId="0" fontId="53" fillId="14" borderId="40" xfId="0" applyFont="1" applyFill="1" applyBorder="1" applyAlignment="1">
      <alignment horizontal="center"/>
    </xf>
    <xf numFmtId="0" fontId="53" fillId="14" borderId="77" xfId="0" applyFont="1" applyFill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69" xfId="0" applyFont="1" applyBorder="1" applyAlignment="1">
      <alignment horizontal="right"/>
    </xf>
    <xf numFmtId="2" fontId="24" fillId="0" borderId="65" xfId="0" applyNumberFormat="1" applyFont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" fontId="24" fillId="0" borderId="70" xfId="0" applyNumberFormat="1" applyFont="1" applyBorder="1" applyAlignment="1">
      <alignment/>
    </xf>
    <xf numFmtId="0" fontId="0" fillId="0" borderId="8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left"/>
    </xf>
    <xf numFmtId="2" fontId="46" fillId="0" borderId="70" xfId="0" applyNumberFormat="1" applyFont="1" applyFill="1" applyBorder="1" applyAlignment="1">
      <alignment horizontal="right"/>
    </xf>
    <xf numFmtId="2" fontId="53" fillId="0" borderId="0" xfId="0" applyNumberFormat="1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2" fontId="24" fillId="0" borderId="70" xfId="0" applyNumberFormat="1" applyFont="1" applyBorder="1" applyAlignment="1">
      <alignment horizontal="right"/>
    </xf>
    <xf numFmtId="2" fontId="24" fillId="0" borderId="70" xfId="0" applyNumberFormat="1" applyFont="1" applyFill="1" applyBorder="1" applyAlignment="1">
      <alignment horizontal="right"/>
    </xf>
    <xf numFmtId="0" fontId="22" fillId="0" borderId="34" xfId="0" applyFont="1" applyBorder="1" applyAlignment="1">
      <alignment horizontal="center"/>
    </xf>
    <xf numFmtId="0" fontId="22" fillId="0" borderId="72" xfId="0" applyFont="1" applyBorder="1" applyAlignment="1">
      <alignment horizontal="right"/>
    </xf>
    <xf numFmtId="0" fontId="0" fillId="0" borderId="3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left"/>
    </xf>
    <xf numFmtId="0" fontId="22" fillId="0" borderId="51" xfId="0" applyFont="1" applyFill="1" applyBorder="1" applyAlignment="1">
      <alignment horizontal="center"/>
    </xf>
    <xf numFmtId="2" fontId="24" fillId="0" borderId="66" xfId="0" applyNumberFormat="1" applyFont="1" applyBorder="1" applyAlignment="1">
      <alignment/>
    </xf>
    <xf numFmtId="0" fontId="0" fillId="20" borderId="0" xfId="0" applyFill="1" applyAlignment="1">
      <alignment horizontal="center"/>
    </xf>
    <xf numFmtId="2" fontId="0" fillId="20" borderId="0" xfId="0" applyNumberFormat="1" applyFill="1" applyAlignment="1">
      <alignment/>
    </xf>
    <xf numFmtId="0" fontId="41" fillId="0" borderId="69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10" xfId="0" applyFont="1" applyBorder="1" applyAlignment="1">
      <alignment/>
    </xf>
    <xf numFmtId="0" fontId="41" fillId="0" borderId="72" xfId="0" applyFont="1" applyFill="1" applyBorder="1" applyAlignment="1">
      <alignment vertical="center"/>
    </xf>
    <xf numFmtId="0" fontId="41" fillId="0" borderId="83" xfId="0" applyFont="1" applyFill="1" applyBorder="1" applyAlignment="1">
      <alignment horizontal="center"/>
    </xf>
    <xf numFmtId="2" fontId="41" fillId="0" borderId="83" xfId="0" applyNumberFormat="1" applyFont="1" applyFill="1" applyBorder="1" applyAlignment="1">
      <alignment horizontal="right"/>
    </xf>
    <xf numFmtId="2" fontId="41" fillId="0" borderId="83" xfId="0" applyNumberFormat="1" applyFont="1" applyBorder="1" applyAlignment="1">
      <alignment horizontal="right"/>
    </xf>
    <xf numFmtId="0" fontId="41" fillId="0" borderId="83" xfId="0" applyFont="1" applyBorder="1" applyAlignment="1">
      <alignment horizontal="center"/>
    </xf>
    <xf numFmtId="2" fontId="22" fillId="14" borderId="46" xfId="0" applyNumberFormat="1" applyFont="1" applyFill="1" applyBorder="1" applyAlignment="1">
      <alignment horizontal="right"/>
    </xf>
    <xf numFmtId="0" fontId="22" fillId="0" borderId="84" xfId="0" applyFont="1" applyBorder="1" applyAlignment="1">
      <alignment/>
    </xf>
    <xf numFmtId="0" fontId="25" fillId="0" borderId="85" xfId="0" applyFont="1" applyBorder="1" applyAlignment="1">
      <alignment/>
    </xf>
    <xf numFmtId="0" fontId="22" fillId="0" borderId="86" xfId="0" applyFont="1" applyBorder="1" applyAlignment="1">
      <alignment horizontal="right"/>
    </xf>
    <xf numFmtId="2" fontId="25" fillId="0" borderId="87" xfId="0" applyNumberFormat="1" applyFont="1" applyBorder="1" applyAlignment="1">
      <alignment horizontal="right"/>
    </xf>
    <xf numFmtId="0" fontId="22" fillId="0" borderId="83" xfId="0" applyFont="1" applyBorder="1" applyAlignment="1">
      <alignment horizontal="right"/>
    </xf>
    <xf numFmtId="2" fontId="22" fillId="0" borderId="20" xfId="0" applyNumberFormat="1" applyFont="1" applyBorder="1" applyAlignment="1">
      <alignment horizontal="right"/>
    </xf>
    <xf numFmtId="0" fontId="27" fillId="19" borderId="12" xfId="0" applyFont="1" applyFill="1" applyBorder="1" applyAlignment="1">
      <alignment horizontal="center" vertical="center" wrapText="1"/>
    </xf>
    <xf numFmtId="0" fontId="27" fillId="19" borderId="13" xfId="0" applyFont="1" applyFill="1" applyBorder="1" applyAlignment="1">
      <alignment horizontal="center" vertical="center" wrapText="1"/>
    </xf>
    <xf numFmtId="0" fontId="22" fillId="19" borderId="13" xfId="0" applyFont="1" applyFill="1" applyBorder="1" applyAlignment="1">
      <alignment horizontal="center" vertical="center" wrapText="1"/>
    </xf>
    <xf numFmtId="0" fontId="27" fillId="19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19" xfId="0" applyFont="1" applyFill="1" applyBorder="1" applyAlignment="1">
      <alignment/>
    </xf>
    <xf numFmtId="0" fontId="25" fillId="0" borderId="17" xfId="0" applyFont="1" applyFill="1" applyBorder="1" applyAlignment="1">
      <alignment horizontal="left"/>
    </xf>
    <xf numFmtId="0" fontId="25" fillId="0" borderId="17" xfId="0" applyFont="1" applyBorder="1" applyAlignment="1">
      <alignment wrapText="1"/>
    </xf>
    <xf numFmtId="0" fontId="22" fillId="0" borderId="25" xfId="0" applyFont="1" applyBorder="1" applyAlignment="1">
      <alignment vertical="center" wrapText="1"/>
    </xf>
    <xf numFmtId="2" fontId="25" fillId="0" borderId="60" xfId="0" applyNumberFormat="1" applyFont="1" applyFill="1" applyBorder="1" applyAlignment="1">
      <alignment horizontal="right"/>
    </xf>
    <xf numFmtId="2" fontId="25" fillId="0" borderId="88" xfId="0" applyNumberFormat="1" applyFont="1" applyFill="1" applyBorder="1" applyAlignment="1">
      <alignment horizontal="right"/>
    </xf>
    <xf numFmtId="2" fontId="37" fillId="18" borderId="82" xfId="0" applyNumberFormat="1" applyFont="1" applyFill="1" applyBorder="1" applyAlignment="1">
      <alignment horizontal="center"/>
    </xf>
    <xf numFmtId="2" fontId="37" fillId="18" borderId="89" xfId="0" applyNumberFormat="1" applyFont="1" applyFill="1" applyBorder="1" applyAlignment="1">
      <alignment horizontal="center"/>
    </xf>
    <xf numFmtId="2" fontId="55" fillId="0" borderId="27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left"/>
    </xf>
    <xf numFmtId="2" fontId="56" fillId="0" borderId="27" xfId="0" applyNumberFormat="1" applyFont="1" applyFill="1" applyBorder="1" applyAlignment="1">
      <alignment horizontal="right"/>
    </xf>
    <xf numFmtId="0" fontId="56" fillId="0" borderId="25" xfId="0" applyFont="1" applyFill="1" applyBorder="1" applyAlignment="1">
      <alignment horizontal="left"/>
    </xf>
    <xf numFmtId="0" fontId="56" fillId="0" borderId="26" xfId="0" applyFont="1" applyFill="1" applyBorder="1" applyAlignment="1">
      <alignment/>
    </xf>
    <xf numFmtId="0" fontId="56" fillId="0" borderId="8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23" fillId="19" borderId="90" xfId="0" applyFont="1" applyFill="1" applyBorder="1" applyAlignment="1">
      <alignment horizontal="center" vertical="center" wrapText="1"/>
    </xf>
    <xf numFmtId="0" fontId="23" fillId="19" borderId="16" xfId="0" applyFont="1" applyFill="1" applyBorder="1" applyAlignment="1">
      <alignment horizontal="center" vertical="center" wrapText="1"/>
    </xf>
    <xf numFmtId="0" fontId="27" fillId="19" borderId="77" xfId="0" applyFont="1" applyFill="1" applyBorder="1" applyAlignment="1">
      <alignment horizontal="center"/>
    </xf>
    <xf numFmtId="0" fontId="27" fillId="19" borderId="53" xfId="0" applyFont="1" applyFill="1" applyBorder="1" applyAlignment="1">
      <alignment horizontal="center"/>
    </xf>
    <xf numFmtId="0" fontId="27" fillId="19" borderId="21" xfId="0" applyFont="1" applyFill="1" applyBorder="1" applyAlignment="1">
      <alignment horizontal="center"/>
    </xf>
    <xf numFmtId="0" fontId="27" fillId="19" borderId="16" xfId="0" applyFont="1" applyFill="1" applyBorder="1" applyAlignment="1">
      <alignment horizontal="center" vertical="center" wrapText="1"/>
    </xf>
    <xf numFmtId="0" fontId="27" fillId="19" borderId="90" xfId="0" applyFont="1" applyFill="1" applyBorder="1" applyAlignment="1">
      <alignment horizontal="center" vertical="center" wrapText="1"/>
    </xf>
    <xf numFmtId="0" fontId="27" fillId="19" borderId="65" xfId="0" applyFont="1" applyFill="1" applyBorder="1" applyAlignment="1">
      <alignment horizontal="center"/>
    </xf>
    <xf numFmtId="0" fontId="27" fillId="19" borderId="17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5" fillId="0" borderId="6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0" fillId="19" borderId="10" xfId="0" applyFont="1" applyFill="1" applyBorder="1" applyAlignment="1">
      <alignment horizontal="center"/>
    </xf>
    <xf numFmtId="0" fontId="40" fillId="19" borderId="72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left"/>
    </xf>
    <xf numFmtId="0" fontId="45" fillId="0" borderId="30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left" wrapText="1"/>
    </xf>
    <xf numFmtId="0" fontId="46" fillId="0" borderId="35" xfId="0" applyNumberFormat="1" applyFont="1" applyFill="1" applyBorder="1" applyAlignment="1">
      <alignment horizontal="left" vertical="center" wrapText="1"/>
    </xf>
    <xf numFmtId="0" fontId="45" fillId="0" borderId="37" xfId="0" applyNumberFormat="1" applyFont="1" applyFill="1" applyBorder="1" applyAlignment="1">
      <alignment horizontal="center" vertical="center"/>
    </xf>
    <xf numFmtId="0" fontId="45" fillId="0" borderId="42" xfId="0" applyNumberFormat="1" applyFont="1" applyFill="1" applyBorder="1" applyAlignment="1">
      <alignment horizontal="center" vertical="center"/>
    </xf>
    <xf numFmtId="0" fontId="40" fillId="19" borderId="22" xfId="0" applyFont="1" applyFill="1" applyBorder="1" applyAlignment="1">
      <alignment horizontal="center" vertical="center" wrapText="1"/>
    </xf>
    <xf numFmtId="0" fontId="40" fillId="19" borderId="7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left"/>
    </xf>
    <xf numFmtId="0" fontId="49" fillId="19" borderId="90" xfId="0" applyFont="1" applyFill="1" applyBorder="1" applyAlignment="1">
      <alignment horizontal="center" vertical="center"/>
    </xf>
    <xf numFmtId="0" fontId="54" fillId="19" borderId="6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дПодраздел" xfId="53"/>
    <cellStyle name="Подраздел" xfId="54"/>
    <cellStyle name="Пояснение" xfId="55"/>
    <cellStyle name="Примечание" xfId="56"/>
    <cellStyle name="Percent" xfId="57"/>
    <cellStyle name="Раздел" xfId="58"/>
    <cellStyle name="Связанная ячейка" xfId="59"/>
    <cellStyle name="Строка нечётная" xfId="60"/>
    <cellStyle name="Строка чётная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4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6.png" /><Relationship Id="rId6" Type="http://schemas.openxmlformats.org/officeDocument/2006/relationships/image" Target="../media/image5.png" /><Relationship Id="rId7" Type="http://schemas.openxmlformats.org/officeDocument/2006/relationships/image" Target="../media/image18.png" /><Relationship Id="rId8" Type="http://schemas.openxmlformats.org/officeDocument/2006/relationships/image" Target="../media/image7.png" /><Relationship Id="rId9" Type="http://schemas.openxmlformats.org/officeDocument/2006/relationships/image" Target="../media/image1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png" /><Relationship Id="rId3" Type="http://schemas.openxmlformats.org/officeDocument/2006/relationships/image" Target="../media/image20.png" /><Relationship Id="rId4" Type="http://schemas.openxmlformats.org/officeDocument/2006/relationships/image" Target="../media/image21.png" /><Relationship Id="rId5" Type="http://schemas.openxmlformats.org/officeDocument/2006/relationships/image" Target="../media/image5.png" /><Relationship Id="rId6" Type="http://schemas.openxmlformats.org/officeDocument/2006/relationships/image" Target="../media/image18.png" /><Relationship Id="rId7" Type="http://schemas.openxmlformats.org/officeDocument/2006/relationships/image" Target="../media/image7.png" /><Relationship Id="rId8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Relationship Id="rId2" Type="http://schemas.openxmlformats.org/officeDocument/2006/relationships/image" Target="../media/image2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5.png" /><Relationship Id="rId3" Type="http://schemas.openxmlformats.org/officeDocument/2006/relationships/image" Target="../media/image26.png" /><Relationship Id="rId4" Type="http://schemas.openxmlformats.org/officeDocument/2006/relationships/image" Target="../media/image27.png" /><Relationship Id="rId5" Type="http://schemas.openxmlformats.org/officeDocument/2006/relationships/image" Target="../media/image28.png" /><Relationship Id="rId6" Type="http://schemas.openxmlformats.org/officeDocument/2006/relationships/image" Target="../media/image2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Relationship Id="rId2" Type="http://schemas.openxmlformats.org/officeDocument/2006/relationships/image" Target="../media/image31.png" /><Relationship Id="rId3" Type="http://schemas.openxmlformats.org/officeDocument/2006/relationships/image" Target="../media/image32.png" /><Relationship Id="rId4" Type="http://schemas.openxmlformats.org/officeDocument/2006/relationships/image" Target="../media/image33.png" /><Relationship Id="rId5" Type="http://schemas.openxmlformats.org/officeDocument/2006/relationships/image" Target="../media/image3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Relationship Id="rId2" Type="http://schemas.openxmlformats.org/officeDocument/2006/relationships/image" Target="../media/image40.png" /><Relationship Id="rId3" Type="http://schemas.openxmlformats.org/officeDocument/2006/relationships/image" Target="../media/image19.png" /><Relationship Id="rId4" Type="http://schemas.openxmlformats.org/officeDocument/2006/relationships/image" Target="../media/image41.png" /><Relationship Id="rId5" Type="http://schemas.openxmlformats.org/officeDocument/2006/relationships/image" Target="../media/image36.png" /><Relationship Id="rId6" Type="http://schemas.openxmlformats.org/officeDocument/2006/relationships/image" Target="../media/image35.png" /><Relationship Id="rId7" Type="http://schemas.openxmlformats.org/officeDocument/2006/relationships/image" Target="../media/image37.png" /><Relationship Id="rId8" Type="http://schemas.openxmlformats.org/officeDocument/2006/relationships/image" Target="../media/image3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51</xdr:row>
      <xdr:rowOff>95250</xdr:rowOff>
    </xdr:from>
    <xdr:to>
      <xdr:col>5</xdr:col>
      <xdr:colOff>990600</xdr:colOff>
      <xdr:row>56</xdr:row>
      <xdr:rowOff>104775</xdr:rowOff>
    </xdr:to>
    <xdr:pic>
      <xdr:nvPicPr>
        <xdr:cNvPr id="1" name="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44125" y="9944100"/>
          <a:ext cx="16859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390525</xdr:colOff>
      <xdr:row>45</xdr:row>
      <xdr:rowOff>66675</xdr:rowOff>
    </xdr:from>
    <xdr:to>
      <xdr:col>5</xdr:col>
      <xdr:colOff>828675</xdr:colOff>
      <xdr:row>50</xdr:row>
      <xdr:rowOff>171450</xdr:rowOff>
    </xdr:to>
    <xdr:pic>
      <xdr:nvPicPr>
        <xdr:cNvPr id="2" name="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8772525"/>
          <a:ext cx="14573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51</xdr:row>
      <xdr:rowOff>38100</xdr:rowOff>
    </xdr:from>
    <xdr:to>
      <xdr:col>4</xdr:col>
      <xdr:colOff>561975</xdr:colOff>
      <xdr:row>52</xdr:row>
      <xdr:rowOff>76200</xdr:rowOff>
    </xdr:to>
    <xdr:sp>
      <xdr:nvSpPr>
        <xdr:cNvPr id="3" name="AutoShape 130"/>
        <xdr:cNvSpPr>
          <a:spLocks/>
        </xdr:cNvSpPr>
      </xdr:nvSpPr>
      <xdr:spPr>
        <a:xfrm>
          <a:off x="9867900" y="9886950"/>
          <a:ext cx="523875" cy="228600"/>
        </a:xfrm>
        <a:prstGeom prst="flowChartAlternateProcess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IP 65</a:t>
          </a:r>
        </a:p>
      </xdr:txBody>
    </xdr:sp>
    <xdr:clientData/>
  </xdr:twoCellAnchor>
  <xdr:twoCellAnchor>
    <xdr:from>
      <xdr:col>4</xdr:col>
      <xdr:colOff>19050</xdr:colOff>
      <xdr:row>45</xdr:row>
      <xdr:rowOff>38100</xdr:rowOff>
    </xdr:from>
    <xdr:to>
      <xdr:col>4</xdr:col>
      <xdr:colOff>542925</xdr:colOff>
      <xdr:row>46</xdr:row>
      <xdr:rowOff>76200</xdr:rowOff>
    </xdr:to>
    <xdr:sp>
      <xdr:nvSpPr>
        <xdr:cNvPr id="4" name="AutoShape 131"/>
        <xdr:cNvSpPr>
          <a:spLocks/>
        </xdr:cNvSpPr>
      </xdr:nvSpPr>
      <xdr:spPr>
        <a:xfrm>
          <a:off x="9839325" y="8743950"/>
          <a:ext cx="523875" cy="228600"/>
        </a:xfrm>
        <a:prstGeom prst="flowChartAlternateProcess">
          <a:avLst/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IP 65</a:t>
          </a:r>
        </a:p>
      </xdr:txBody>
    </xdr:sp>
    <xdr:clientData/>
  </xdr:twoCellAnchor>
  <xdr:twoCellAnchor>
    <xdr:from>
      <xdr:col>4</xdr:col>
      <xdr:colOff>123825</xdr:colOff>
      <xdr:row>61</xdr:row>
      <xdr:rowOff>123825</xdr:rowOff>
    </xdr:from>
    <xdr:to>
      <xdr:col>6</xdr:col>
      <xdr:colOff>47625</xdr:colOff>
      <xdr:row>67</xdr:row>
      <xdr:rowOff>161925</xdr:rowOff>
    </xdr:to>
    <xdr:pic>
      <xdr:nvPicPr>
        <xdr:cNvPr id="5" name="Picture 2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11877675"/>
          <a:ext cx="20097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</xdr:colOff>
      <xdr:row>78</xdr:row>
      <xdr:rowOff>38100</xdr:rowOff>
    </xdr:from>
    <xdr:to>
      <xdr:col>5</xdr:col>
      <xdr:colOff>238125</xdr:colOff>
      <xdr:row>82</xdr:row>
      <xdr:rowOff>180975</xdr:rowOff>
    </xdr:to>
    <xdr:pic>
      <xdr:nvPicPr>
        <xdr:cNvPr id="6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15550" y="15030450"/>
          <a:ext cx="9620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609600</xdr:colOff>
      <xdr:row>79</xdr:row>
      <xdr:rowOff>57150</xdr:rowOff>
    </xdr:from>
    <xdr:to>
      <xdr:col>6</xdr:col>
      <xdr:colOff>1685925</xdr:colOff>
      <xdr:row>83</xdr:row>
      <xdr:rowOff>95250</xdr:rowOff>
    </xdr:to>
    <xdr:pic>
      <xdr:nvPicPr>
        <xdr:cNvPr id="7" name="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15850" y="15240000"/>
          <a:ext cx="107632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323850</xdr:colOff>
      <xdr:row>74</xdr:row>
      <xdr:rowOff>180975</xdr:rowOff>
    </xdr:from>
    <xdr:to>
      <xdr:col>5</xdr:col>
      <xdr:colOff>247650</xdr:colOff>
      <xdr:row>77</xdr:row>
      <xdr:rowOff>123825</xdr:rowOff>
    </xdr:to>
    <xdr:pic>
      <xdr:nvPicPr>
        <xdr:cNvPr id="8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144125" y="14411325"/>
          <a:ext cx="9429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390525</xdr:colOff>
      <xdr:row>74</xdr:row>
      <xdr:rowOff>66675</xdr:rowOff>
    </xdr:from>
    <xdr:to>
      <xdr:col>6</xdr:col>
      <xdr:colOff>219075</xdr:colOff>
      <xdr:row>80</xdr:row>
      <xdr:rowOff>123825</xdr:rowOff>
    </xdr:to>
    <xdr:pic>
      <xdr:nvPicPr>
        <xdr:cNvPr id="9" name="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229975" y="14297025"/>
          <a:ext cx="8953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828675</xdr:colOff>
      <xdr:row>66</xdr:row>
      <xdr:rowOff>9525</xdr:rowOff>
    </xdr:from>
    <xdr:to>
      <xdr:col>8</xdr:col>
      <xdr:colOff>466725</xdr:colOff>
      <xdr:row>71</xdr:row>
      <xdr:rowOff>85725</xdr:rowOff>
    </xdr:to>
    <xdr:pic>
      <xdr:nvPicPr>
        <xdr:cNvPr id="10" name="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668125" y="12715875"/>
          <a:ext cx="28765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495300</xdr:colOff>
      <xdr:row>73</xdr:row>
      <xdr:rowOff>57150</xdr:rowOff>
    </xdr:from>
    <xdr:to>
      <xdr:col>6</xdr:col>
      <xdr:colOff>1419225</xdr:colOff>
      <xdr:row>78</xdr:row>
      <xdr:rowOff>66675</xdr:rowOff>
    </xdr:to>
    <xdr:pic>
      <xdr:nvPicPr>
        <xdr:cNvPr id="11" name="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401550" y="14097000"/>
          <a:ext cx="9239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1581150</xdr:colOff>
      <xdr:row>73</xdr:row>
      <xdr:rowOff>95250</xdr:rowOff>
    </xdr:from>
    <xdr:to>
      <xdr:col>7</xdr:col>
      <xdr:colOff>447675</xdr:colOff>
      <xdr:row>77</xdr:row>
      <xdr:rowOff>76200</xdr:rowOff>
    </xdr:to>
    <xdr:pic>
      <xdr:nvPicPr>
        <xdr:cNvPr id="12" name="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87400" y="14135100"/>
          <a:ext cx="5715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314325</xdr:colOff>
      <xdr:row>13</xdr:row>
      <xdr:rowOff>38100</xdr:rowOff>
    </xdr:from>
    <xdr:to>
      <xdr:col>5</xdr:col>
      <xdr:colOff>752475</xdr:colOff>
      <xdr:row>18</xdr:row>
      <xdr:rowOff>104775</xdr:rowOff>
    </xdr:to>
    <xdr:pic>
      <xdr:nvPicPr>
        <xdr:cNvPr id="13" name="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34600" y="2705100"/>
          <a:ext cx="14573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314325</xdr:colOff>
      <xdr:row>7</xdr:row>
      <xdr:rowOff>66675</xdr:rowOff>
    </xdr:from>
    <xdr:to>
      <xdr:col>5</xdr:col>
      <xdr:colOff>752475</xdr:colOff>
      <xdr:row>12</xdr:row>
      <xdr:rowOff>85725</xdr:rowOff>
    </xdr:to>
    <xdr:pic>
      <xdr:nvPicPr>
        <xdr:cNvPr id="14" name="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34600" y="1600200"/>
          <a:ext cx="1457325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</xdr:colOff>
      <xdr:row>19</xdr:row>
      <xdr:rowOff>85725</xdr:rowOff>
    </xdr:from>
    <xdr:to>
      <xdr:col>5</xdr:col>
      <xdr:colOff>714375</xdr:colOff>
      <xdr:row>24</xdr:row>
      <xdr:rowOff>28575</xdr:rowOff>
    </xdr:to>
    <xdr:pic>
      <xdr:nvPicPr>
        <xdr:cNvPr id="15" name="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106025" y="3838575"/>
          <a:ext cx="14478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590550</xdr:colOff>
      <xdr:row>28</xdr:row>
      <xdr:rowOff>57150</xdr:rowOff>
    </xdr:from>
    <xdr:to>
      <xdr:col>5</xdr:col>
      <xdr:colOff>1000125</xdr:colOff>
      <xdr:row>31</xdr:row>
      <xdr:rowOff>104775</xdr:rowOff>
    </xdr:to>
    <xdr:pic>
      <xdr:nvPicPr>
        <xdr:cNvPr id="16" name="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00" y="5524500"/>
          <a:ext cx="409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590550</xdr:colOff>
      <xdr:row>32</xdr:row>
      <xdr:rowOff>0</xdr:rowOff>
    </xdr:from>
    <xdr:to>
      <xdr:col>5</xdr:col>
      <xdr:colOff>1000125</xdr:colOff>
      <xdr:row>32</xdr:row>
      <xdr:rowOff>0</xdr:rowOff>
    </xdr:to>
    <xdr:pic>
      <xdr:nvPicPr>
        <xdr:cNvPr id="17" name="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00" y="6229350"/>
          <a:ext cx="4095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581025</xdr:colOff>
      <xdr:row>35</xdr:row>
      <xdr:rowOff>66675</xdr:rowOff>
    </xdr:from>
    <xdr:to>
      <xdr:col>5</xdr:col>
      <xdr:colOff>990600</xdr:colOff>
      <xdr:row>38</xdr:row>
      <xdr:rowOff>114300</xdr:rowOff>
    </xdr:to>
    <xdr:pic>
      <xdr:nvPicPr>
        <xdr:cNvPr id="18" name="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6867525"/>
          <a:ext cx="409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581025</xdr:colOff>
      <xdr:row>41</xdr:row>
      <xdr:rowOff>66675</xdr:rowOff>
    </xdr:from>
    <xdr:to>
      <xdr:col>5</xdr:col>
      <xdr:colOff>990600</xdr:colOff>
      <xdr:row>44</xdr:row>
      <xdr:rowOff>114300</xdr:rowOff>
    </xdr:to>
    <xdr:pic>
      <xdr:nvPicPr>
        <xdr:cNvPr id="19" name="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20475" y="8010525"/>
          <a:ext cx="4095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25</xdr:row>
      <xdr:rowOff>152400</xdr:rowOff>
    </xdr:from>
    <xdr:to>
      <xdr:col>5</xdr:col>
      <xdr:colOff>590550</xdr:colOff>
      <xdr:row>30</xdr:row>
      <xdr:rowOff>85725</xdr:rowOff>
    </xdr:to>
    <xdr:pic>
      <xdr:nvPicPr>
        <xdr:cNvPr id="20" name="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96475" y="5048250"/>
          <a:ext cx="1533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66675</xdr:colOff>
      <xdr:row>32</xdr:row>
      <xdr:rowOff>0</xdr:rowOff>
    </xdr:from>
    <xdr:to>
      <xdr:col>5</xdr:col>
      <xdr:colOff>581025</xdr:colOff>
      <xdr:row>32</xdr:row>
      <xdr:rowOff>0</xdr:rowOff>
    </xdr:to>
    <xdr:pic>
      <xdr:nvPicPr>
        <xdr:cNvPr id="21" name="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886950" y="6229350"/>
          <a:ext cx="15335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32</xdr:row>
      <xdr:rowOff>85725</xdr:rowOff>
    </xdr:from>
    <xdr:to>
      <xdr:col>5</xdr:col>
      <xdr:colOff>619125</xdr:colOff>
      <xdr:row>37</xdr:row>
      <xdr:rowOff>19050</xdr:rowOff>
    </xdr:to>
    <xdr:pic>
      <xdr:nvPicPr>
        <xdr:cNvPr id="22" name="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25050" y="6315075"/>
          <a:ext cx="1533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39</xdr:row>
      <xdr:rowOff>123825</xdr:rowOff>
    </xdr:from>
    <xdr:to>
      <xdr:col>5</xdr:col>
      <xdr:colOff>381000</xdr:colOff>
      <xdr:row>44</xdr:row>
      <xdr:rowOff>104775</xdr:rowOff>
    </xdr:to>
    <xdr:pic>
      <xdr:nvPicPr>
        <xdr:cNvPr id="23" name="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915525" y="7686675"/>
          <a:ext cx="130492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</xdr:colOff>
      <xdr:row>1</xdr:row>
      <xdr:rowOff>152400</xdr:rowOff>
    </xdr:from>
    <xdr:to>
      <xdr:col>5</xdr:col>
      <xdr:colOff>685800</xdr:colOff>
      <xdr:row>5</xdr:row>
      <xdr:rowOff>190500</xdr:rowOff>
    </xdr:to>
    <xdr:pic>
      <xdr:nvPicPr>
        <xdr:cNvPr id="24" name="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115550" y="542925"/>
          <a:ext cx="14097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23</xdr:row>
      <xdr:rowOff>9525</xdr:rowOff>
    </xdr:from>
    <xdr:to>
      <xdr:col>9</xdr:col>
      <xdr:colOff>295275</xdr:colOff>
      <xdr:row>27</xdr:row>
      <xdr:rowOff>38100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4648200"/>
          <a:ext cx="2505075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285750</xdr:colOff>
      <xdr:row>28</xdr:row>
      <xdr:rowOff>133350</xdr:rowOff>
    </xdr:from>
    <xdr:to>
      <xdr:col>5</xdr:col>
      <xdr:colOff>771525</xdr:colOff>
      <xdr:row>32</xdr:row>
      <xdr:rowOff>85725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0150" y="5724525"/>
          <a:ext cx="9620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</xdr:colOff>
      <xdr:row>1</xdr:row>
      <xdr:rowOff>180975</xdr:rowOff>
    </xdr:from>
    <xdr:to>
      <xdr:col>5</xdr:col>
      <xdr:colOff>981075</xdr:colOff>
      <xdr:row>7</xdr:row>
      <xdr:rowOff>123825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571500"/>
          <a:ext cx="9144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9525</xdr:colOff>
      <xdr:row>15</xdr:row>
      <xdr:rowOff>66675</xdr:rowOff>
    </xdr:from>
    <xdr:to>
      <xdr:col>5</xdr:col>
      <xdr:colOff>990600</xdr:colOff>
      <xdr:row>21</xdr:row>
      <xdr:rowOff>95250</xdr:rowOff>
    </xdr:to>
    <xdr:pic>
      <xdr:nvPicPr>
        <xdr:cNvPr id="4" name="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20175" y="3181350"/>
          <a:ext cx="9810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447675</xdr:colOff>
      <xdr:row>8</xdr:row>
      <xdr:rowOff>85725</xdr:rowOff>
    </xdr:from>
    <xdr:to>
      <xdr:col>5</xdr:col>
      <xdr:colOff>971550</xdr:colOff>
      <xdr:row>14</xdr:row>
      <xdr:rowOff>57150</xdr:rowOff>
    </xdr:to>
    <xdr:pic>
      <xdr:nvPicPr>
        <xdr:cNvPr id="5" name="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82075" y="1809750"/>
          <a:ext cx="100012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171450</xdr:colOff>
      <xdr:row>23</xdr:row>
      <xdr:rowOff>85725</xdr:rowOff>
    </xdr:from>
    <xdr:to>
      <xdr:col>5</xdr:col>
      <xdr:colOff>647700</xdr:colOff>
      <xdr:row>26</xdr:row>
      <xdr:rowOff>123825</xdr:rowOff>
    </xdr:to>
    <xdr:pic>
      <xdr:nvPicPr>
        <xdr:cNvPr id="6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05850" y="4724400"/>
          <a:ext cx="95250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476250</xdr:colOff>
      <xdr:row>28</xdr:row>
      <xdr:rowOff>152400</xdr:rowOff>
    </xdr:from>
    <xdr:to>
      <xdr:col>7</xdr:col>
      <xdr:colOff>552450</xdr:colOff>
      <xdr:row>32</xdr:row>
      <xdr:rowOff>9525</xdr:rowOff>
    </xdr:to>
    <xdr:pic>
      <xdr:nvPicPr>
        <xdr:cNvPr id="7" name="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906125" y="5743575"/>
          <a:ext cx="10763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714375</xdr:colOff>
      <xdr:row>28</xdr:row>
      <xdr:rowOff>57150</xdr:rowOff>
    </xdr:from>
    <xdr:to>
      <xdr:col>9</xdr:col>
      <xdr:colOff>314325</xdr:colOff>
      <xdr:row>32</xdr:row>
      <xdr:rowOff>152400</xdr:rowOff>
    </xdr:to>
    <xdr:pic>
      <xdr:nvPicPr>
        <xdr:cNvPr id="8" name="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44375" y="5648325"/>
          <a:ext cx="11430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828675</xdr:colOff>
      <xdr:row>26</xdr:row>
      <xdr:rowOff>95250</xdr:rowOff>
    </xdr:from>
    <xdr:to>
      <xdr:col>6</xdr:col>
      <xdr:colOff>295275</xdr:colOff>
      <xdr:row>32</xdr:row>
      <xdr:rowOff>57150</xdr:rowOff>
    </xdr:to>
    <xdr:pic>
      <xdr:nvPicPr>
        <xdr:cNvPr id="9" name="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39325" y="5305425"/>
          <a:ext cx="8858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752475</xdr:colOff>
      <xdr:row>23</xdr:row>
      <xdr:rowOff>85725</xdr:rowOff>
    </xdr:from>
    <xdr:to>
      <xdr:col>6</xdr:col>
      <xdr:colOff>142875</xdr:colOff>
      <xdr:row>26</xdr:row>
      <xdr:rowOff>152400</xdr:rowOff>
    </xdr:to>
    <xdr:pic>
      <xdr:nvPicPr>
        <xdr:cNvPr id="10" name="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763125" y="4724400"/>
          <a:ext cx="8096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34</xdr:row>
      <xdr:rowOff>104775</xdr:rowOff>
    </xdr:from>
    <xdr:to>
      <xdr:col>5</xdr:col>
      <xdr:colOff>180975</xdr:colOff>
      <xdr:row>40</xdr:row>
      <xdr:rowOff>152400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6781800"/>
          <a:ext cx="12763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30</xdr:row>
      <xdr:rowOff>104775</xdr:rowOff>
    </xdr:from>
    <xdr:to>
      <xdr:col>5</xdr:col>
      <xdr:colOff>0</xdr:colOff>
      <xdr:row>34</xdr:row>
      <xdr:rowOff>57150</xdr:rowOff>
    </xdr:to>
    <xdr:pic>
      <xdr:nvPicPr>
        <xdr:cNvPr id="2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6019800"/>
          <a:ext cx="11049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314325</xdr:colOff>
      <xdr:row>20</xdr:row>
      <xdr:rowOff>123825</xdr:rowOff>
    </xdr:from>
    <xdr:to>
      <xdr:col>5</xdr:col>
      <xdr:colOff>333375</xdr:colOff>
      <xdr:row>25</xdr:row>
      <xdr:rowOff>152400</xdr:rowOff>
    </xdr:to>
    <xdr:pic>
      <xdr:nvPicPr>
        <xdr:cNvPr id="3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44075" y="4133850"/>
          <a:ext cx="14859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361950</xdr:colOff>
      <xdr:row>2</xdr:row>
      <xdr:rowOff>152400</xdr:rowOff>
    </xdr:from>
    <xdr:to>
      <xdr:col>5</xdr:col>
      <xdr:colOff>342900</xdr:colOff>
      <xdr:row>8</xdr:row>
      <xdr:rowOff>38100</xdr:rowOff>
    </xdr:to>
    <xdr:pic>
      <xdr:nvPicPr>
        <xdr:cNvPr id="4" name="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91700" y="733425"/>
          <a:ext cx="14478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228600</xdr:colOff>
      <xdr:row>11</xdr:row>
      <xdr:rowOff>180975</xdr:rowOff>
    </xdr:from>
    <xdr:to>
      <xdr:col>5</xdr:col>
      <xdr:colOff>371475</xdr:colOff>
      <xdr:row>17</xdr:row>
      <xdr:rowOff>66675</xdr:rowOff>
    </xdr:to>
    <xdr:pic>
      <xdr:nvPicPr>
        <xdr:cNvPr id="5" name="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58350" y="2476500"/>
          <a:ext cx="160972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333375</xdr:colOff>
      <xdr:row>30</xdr:row>
      <xdr:rowOff>95250</xdr:rowOff>
    </xdr:from>
    <xdr:to>
      <xdr:col>6</xdr:col>
      <xdr:colOff>847725</xdr:colOff>
      <xdr:row>34</xdr:row>
      <xdr:rowOff>152400</xdr:rowOff>
    </xdr:to>
    <xdr:pic>
      <xdr:nvPicPr>
        <xdr:cNvPr id="6" name="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229975" y="6010275"/>
          <a:ext cx="10763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104775</xdr:colOff>
      <xdr:row>35</xdr:row>
      <xdr:rowOff>0</xdr:rowOff>
    </xdr:from>
    <xdr:to>
      <xdr:col>7</xdr:col>
      <xdr:colOff>133350</xdr:colOff>
      <xdr:row>40</xdr:row>
      <xdr:rowOff>85725</xdr:rowOff>
    </xdr:to>
    <xdr:pic>
      <xdr:nvPicPr>
        <xdr:cNvPr id="7" name="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563350" y="6867525"/>
          <a:ext cx="11430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619125</xdr:colOff>
      <xdr:row>33</xdr:row>
      <xdr:rowOff>180975</xdr:rowOff>
    </xdr:from>
    <xdr:to>
      <xdr:col>9</xdr:col>
      <xdr:colOff>85725</xdr:colOff>
      <xdr:row>40</xdr:row>
      <xdr:rowOff>133350</xdr:rowOff>
    </xdr:to>
    <xdr:pic>
      <xdr:nvPicPr>
        <xdr:cNvPr id="8" name="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92125" y="6667500"/>
          <a:ext cx="8858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981075</xdr:colOff>
      <xdr:row>30</xdr:row>
      <xdr:rowOff>95250</xdr:rowOff>
    </xdr:from>
    <xdr:to>
      <xdr:col>7</xdr:col>
      <xdr:colOff>866775</xdr:colOff>
      <xdr:row>34</xdr:row>
      <xdr:rowOff>123825</xdr:rowOff>
    </xdr:to>
    <xdr:pic>
      <xdr:nvPicPr>
        <xdr:cNvPr id="9" name="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439650" y="6010275"/>
          <a:ext cx="10001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17</xdr:row>
      <xdr:rowOff>57150</xdr:rowOff>
    </xdr:from>
    <xdr:to>
      <xdr:col>5</xdr:col>
      <xdr:colOff>1295400</xdr:colOff>
      <xdr:row>23</xdr:row>
      <xdr:rowOff>152400</xdr:rowOff>
    </xdr:to>
    <xdr:pic>
      <xdr:nvPicPr>
        <xdr:cNvPr id="1" name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5019675"/>
          <a:ext cx="1666875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11</xdr:row>
      <xdr:rowOff>57150</xdr:rowOff>
    </xdr:from>
    <xdr:to>
      <xdr:col>5</xdr:col>
      <xdr:colOff>1304925</xdr:colOff>
      <xdr:row>16</xdr:row>
      <xdr:rowOff>180975</xdr:rowOff>
    </xdr:to>
    <xdr:pic>
      <xdr:nvPicPr>
        <xdr:cNvPr id="2" name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3419475"/>
          <a:ext cx="165735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104775</xdr:colOff>
      <xdr:row>32</xdr:row>
      <xdr:rowOff>85725</xdr:rowOff>
    </xdr:from>
    <xdr:to>
      <xdr:col>5</xdr:col>
      <xdr:colOff>1295400</xdr:colOff>
      <xdr:row>39</xdr:row>
      <xdr:rowOff>133350</xdr:rowOff>
    </xdr:to>
    <xdr:pic>
      <xdr:nvPicPr>
        <xdr:cNvPr id="3" name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8143875"/>
          <a:ext cx="166687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123825</xdr:colOff>
      <xdr:row>1</xdr:row>
      <xdr:rowOff>57150</xdr:rowOff>
    </xdr:from>
    <xdr:to>
      <xdr:col>5</xdr:col>
      <xdr:colOff>1304925</xdr:colOff>
      <xdr:row>5</xdr:row>
      <xdr:rowOff>295275</xdr:rowOff>
    </xdr:to>
    <xdr:pic>
      <xdr:nvPicPr>
        <xdr:cNvPr id="4" name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485775"/>
          <a:ext cx="1657350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314325</xdr:colOff>
      <xdr:row>24</xdr:row>
      <xdr:rowOff>85725</xdr:rowOff>
    </xdr:from>
    <xdr:to>
      <xdr:col>5</xdr:col>
      <xdr:colOff>1295400</xdr:colOff>
      <xdr:row>31</xdr:row>
      <xdr:rowOff>104775</xdr:rowOff>
    </xdr:to>
    <xdr:pic>
      <xdr:nvPicPr>
        <xdr:cNvPr id="5" name="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6619875"/>
          <a:ext cx="145732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209550</xdr:colOff>
      <xdr:row>6</xdr:row>
      <xdr:rowOff>9525</xdr:rowOff>
    </xdr:from>
    <xdr:to>
      <xdr:col>5</xdr:col>
      <xdr:colOff>1181100</xdr:colOff>
      <xdr:row>10</xdr:row>
      <xdr:rowOff>314325</xdr:rowOff>
    </xdr:to>
    <xdr:pic>
      <xdr:nvPicPr>
        <xdr:cNvPr id="6" name="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1981200"/>
          <a:ext cx="14478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42</xdr:row>
      <xdr:rowOff>9525</xdr:rowOff>
    </xdr:from>
    <xdr:to>
      <xdr:col>9</xdr:col>
      <xdr:colOff>571500</xdr:colOff>
      <xdr:row>45</xdr:row>
      <xdr:rowOff>104775</xdr:rowOff>
    </xdr:to>
    <xdr:pic>
      <xdr:nvPicPr>
        <xdr:cNvPr id="1" name="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7943850"/>
          <a:ext cx="7810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466725</xdr:colOff>
      <xdr:row>34</xdr:row>
      <xdr:rowOff>133350</xdr:rowOff>
    </xdr:from>
    <xdr:to>
      <xdr:col>9</xdr:col>
      <xdr:colOff>619125</xdr:colOff>
      <xdr:row>39</xdr:row>
      <xdr:rowOff>85725</xdr:rowOff>
    </xdr:to>
    <xdr:pic>
      <xdr:nvPicPr>
        <xdr:cNvPr id="2" name="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6734175"/>
          <a:ext cx="9429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247650</xdr:colOff>
      <xdr:row>35</xdr:row>
      <xdr:rowOff>28575</xdr:rowOff>
    </xdr:from>
    <xdr:to>
      <xdr:col>8</xdr:col>
      <xdr:colOff>161925</xdr:colOff>
      <xdr:row>39</xdr:row>
      <xdr:rowOff>85725</xdr:rowOff>
    </xdr:to>
    <xdr:pic>
      <xdr:nvPicPr>
        <xdr:cNvPr id="3" name="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53650" y="6791325"/>
          <a:ext cx="84772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257175</xdr:colOff>
      <xdr:row>42</xdr:row>
      <xdr:rowOff>123825</xdr:rowOff>
    </xdr:from>
    <xdr:to>
      <xdr:col>8</xdr:col>
      <xdr:colOff>152400</xdr:colOff>
      <xdr:row>45</xdr:row>
      <xdr:rowOff>28575</xdr:rowOff>
    </xdr:to>
    <xdr:pic>
      <xdr:nvPicPr>
        <xdr:cNvPr id="4" name="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63175" y="8058150"/>
          <a:ext cx="8286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257175</xdr:colOff>
      <xdr:row>49</xdr:row>
      <xdr:rowOff>0</xdr:rowOff>
    </xdr:from>
    <xdr:to>
      <xdr:col>9</xdr:col>
      <xdr:colOff>419100</xdr:colOff>
      <xdr:row>50</xdr:row>
      <xdr:rowOff>85725</xdr:rowOff>
    </xdr:to>
    <xdr:pic>
      <xdr:nvPicPr>
        <xdr:cNvPr id="5" name="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63175" y="9334500"/>
          <a:ext cx="18859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142875</xdr:colOff>
      <xdr:row>53</xdr:row>
      <xdr:rowOff>85725</xdr:rowOff>
    </xdr:from>
    <xdr:to>
      <xdr:col>9</xdr:col>
      <xdr:colOff>542925</xdr:colOff>
      <xdr:row>56</xdr:row>
      <xdr:rowOff>95250</xdr:rowOff>
    </xdr:to>
    <xdr:pic>
      <xdr:nvPicPr>
        <xdr:cNvPr id="6" name="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106025"/>
          <a:ext cx="21240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15</xdr:row>
      <xdr:rowOff>28575</xdr:rowOff>
    </xdr:from>
    <xdr:to>
      <xdr:col>5</xdr:col>
      <xdr:colOff>419100</xdr:colOff>
      <xdr:row>19</xdr:row>
      <xdr:rowOff>142875</xdr:rowOff>
    </xdr:to>
    <xdr:pic>
      <xdr:nvPicPr>
        <xdr:cNvPr id="1" name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0" y="4162425"/>
          <a:ext cx="66675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438150</xdr:colOff>
      <xdr:row>9</xdr:row>
      <xdr:rowOff>9525</xdr:rowOff>
    </xdr:from>
    <xdr:to>
      <xdr:col>5</xdr:col>
      <xdr:colOff>285750</xdr:colOff>
      <xdr:row>13</xdr:row>
      <xdr:rowOff>9525</xdr:rowOff>
    </xdr:to>
    <xdr:pic>
      <xdr:nvPicPr>
        <xdr:cNvPr id="2" name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2886075"/>
          <a:ext cx="5334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533400</xdr:colOff>
      <xdr:row>2</xdr:row>
      <xdr:rowOff>0</xdr:rowOff>
    </xdr:from>
    <xdr:to>
      <xdr:col>5</xdr:col>
      <xdr:colOff>838200</xdr:colOff>
      <xdr:row>6</xdr:row>
      <xdr:rowOff>57150</xdr:rowOff>
    </xdr:to>
    <xdr:pic>
      <xdr:nvPicPr>
        <xdr:cNvPr id="3" name="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0" y="1095375"/>
          <a:ext cx="990600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1133475</xdr:colOff>
      <xdr:row>8</xdr:row>
      <xdr:rowOff>57150</xdr:rowOff>
    </xdr:from>
    <xdr:to>
      <xdr:col>8</xdr:col>
      <xdr:colOff>581025</xdr:colOff>
      <xdr:row>21</xdr:row>
      <xdr:rowOff>114300</xdr:rowOff>
    </xdr:to>
    <xdr:pic>
      <xdr:nvPicPr>
        <xdr:cNvPr id="4" name="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82650" y="2724150"/>
          <a:ext cx="790575" cy="2838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647700</xdr:colOff>
      <xdr:row>9</xdr:row>
      <xdr:rowOff>66675</xdr:rowOff>
    </xdr:from>
    <xdr:to>
      <xdr:col>6</xdr:col>
      <xdr:colOff>447675</xdr:colOff>
      <xdr:row>12</xdr:row>
      <xdr:rowOff>57150</xdr:rowOff>
    </xdr:to>
    <xdr:pic>
      <xdr:nvPicPr>
        <xdr:cNvPr id="5" name="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87100" y="2943225"/>
          <a:ext cx="11239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49</xdr:row>
      <xdr:rowOff>28575</xdr:rowOff>
    </xdr:from>
    <xdr:to>
      <xdr:col>4</xdr:col>
      <xdr:colOff>1609725</xdr:colOff>
      <xdr:row>58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8524875" y="9172575"/>
          <a:ext cx="1562100" cy="1743075"/>
          <a:chOff x="12369" y="13982"/>
          <a:chExt cx="2257" cy="2674"/>
        </a:xfrm>
        <a:solidFill>
          <a:srgbClr val="FFFFFF"/>
        </a:solidFill>
      </xdr:grpSpPr>
      <xdr:pic>
        <xdr:nvPicPr>
          <xdr:cNvPr id="2" name="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466" y="13982"/>
            <a:ext cx="516" cy="79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30" y="14058"/>
            <a:ext cx="885" cy="80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84" y="14880"/>
            <a:ext cx="767" cy="6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5" name="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000" y="14100"/>
            <a:ext cx="551" cy="67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369" y="15519"/>
            <a:ext cx="2257" cy="11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4</xdr:col>
      <xdr:colOff>28575</xdr:colOff>
      <xdr:row>59</xdr:row>
      <xdr:rowOff>38100</xdr:rowOff>
    </xdr:from>
    <xdr:to>
      <xdr:col>4</xdr:col>
      <xdr:colOff>1590675</xdr:colOff>
      <xdr:row>68</xdr:row>
      <xdr:rowOff>133350</xdr:rowOff>
    </xdr:to>
    <xdr:grpSp>
      <xdr:nvGrpSpPr>
        <xdr:cNvPr id="7" name="Group 7"/>
        <xdr:cNvGrpSpPr>
          <a:grpSpLocks/>
        </xdr:cNvGrpSpPr>
      </xdr:nvGrpSpPr>
      <xdr:grpSpPr>
        <a:xfrm>
          <a:off x="8496300" y="11010900"/>
          <a:ext cx="1562100" cy="1743075"/>
          <a:chOff x="12338" y="16798"/>
          <a:chExt cx="2255" cy="2675"/>
        </a:xfrm>
        <a:solidFill>
          <a:srgbClr val="FFFFFF"/>
        </a:solidFill>
      </xdr:grpSpPr>
      <xdr:pic>
        <xdr:nvPicPr>
          <xdr:cNvPr id="8" name="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436" y="16798"/>
            <a:ext cx="516" cy="793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9" name="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01" y="16872"/>
            <a:ext cx="883" cy="80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0" name="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55" y="17694"/>
            <a:ext cx="766" cy="63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1" name="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970" y="16913"/>
            <a:ext cx="551" cy="67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2" name="1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2338" y="18335"/>
            <a:ext cx="2255" cy="113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4</xdr:col>
      <xdr:colOff>47625</xdr:colOff>
      <xdr:row>69</xdr:row>
      <xdr:rowOff>114300</xdr:rowOff>
    </xdr:from>
    <xdr:to>
      <xdr:col>4</xdr:col>
      <xdr:colOff>1581150</xdr:colOff>
      <xdr:row>79</xdr:row>
      <xdr:rowOff>104775</xdr:rowOff>
    </xdr:to>
    <xdr:grpSp>
      <xdr:nvGrpSpPr>
        <xdr:cNvPr id="13" name="Group 13"/>
        <xdr:cNvGrpSpPr>
          <a:grpSpLocks/>
        </xdr:cNvGrpSpPr>
      </xdr:nvGrpSpPr>
      <xdr:grpSpPr>
        <a:xfrm>
          <a:off x="8515350" y="12915900"/>
          <a:ext cx="1533525" cy="1819275"/>
          <a:chOff x="12355" y="19710"/>
          <a:chExt cx="2224" cy="2800"/>
        </a:xfrm>
        <a:solidFill>
          <a:srgbClr val="FFFFFF"/>
        </a:solidFill>
      </xdr:grpSpPr>
      <xdr:pic>
        <xdr:nvPicPr>
          <xdr:cNvPr id="14" name="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415" y="19710"/>
            <a:ext cx="523" cy="79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5" name="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987" y="19784"/>
            <a:ext cx="881" cy="80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6" name="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033" y="20615"/>
            <a:ext cx="773" cy="62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7" name="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3954" y="19832"/>
            <a:ext cx="542" cy="670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18" name="1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2355" y="21339"/>
            <a:ext cx="2224" cy="117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4</xdr:col>
      <xdr:colOff>57150</xdr:colOff>
      <xdr:row>32</xdr:row>
      <xdr:rowOff>28575</xdr:rowOff>
    </xdr:from>
    <xdr:to>
      <xdr:col>4</xdr:col>
      <xdr:colOff>1600200</xdr:colOff>
      <xdr:row>36</xdr:row>
      <xdr:rowOff>57150</xdr:rowOff>
    </xdr:to>
    <xdr:pic>
      <xdr:nvPicPr>
        <xdr:cNvPr id="19" name="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24875" y="6067425"/>
          <a:ext cx="15525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323850</xdr:colOff>
      <xdr:row>37</xdr:row>
      <xdr:rowOff>95250</xdr:rowOff>
    </xdr:from>
    <xdr:to>
      <xdr:col>4</xdr:col>
      <xdr:colOff>1562100</xdr:colOff>
      <xdr:row>48</xdr:row>
      <xdr:rowOff>95250</xdr:rowOff>
    </xdr:to>
    <xdr:grpSp>
      <xdr:nvGrpSpPr>
        <xdr:cNvPr id="20" name="Group 20"/>
        <xdr:cNvGrpSpPr>
          <a:grpSpLocks/>
        </xdr:cNvGrpSpPr>
      </xdr:nvGrpSpPr>
      <xdr:grpSpPr>
        <a:xfrm>
          <a:off x="8791575" y="7048500"/>
          <a:ext cx="1228725" cy="2009775"/>
          <a:chOff x="12758" y="10723"/>
          <a:chExt cx="1785" cy="3079"/>
        </a:xfrm>
        <a:solidFill>
          <a:srgbClr val="FFFFFF"/>
        </a:solidFill>
      </xdr:grpSpPr>
      <xdr:pic>
        <xdr:nvPicPr>
          <xdr:cNvPr id="21" name="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758" y="10723"/>
            <a:ext cx="440" cy="79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22" name="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241" y="10789"/>
            <a:ext cx="757" cy="80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23" name="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288" y="11623"/>
            <a:ext cx="655" cy="636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24" name="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072" y="10839"/>
            <a:ext cx="471" cy="67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25" name="13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3118" y="12390"/>
            <a:ext cx="1125" cy="141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  <xdr:twoCellAnchor>
    <xdr:from>
      <xdr:col>4</xdr:col>
      <xdr:colOff>57150</xdr:colOff>
      <xdr:row>25</xdr:row>
      <xdr:rowOff>123825</xdr:rowOff>
    </xdr:from>
    <xdr:to>
      <xdr:col>4</xdr:col>
      <xdr:colOff>1619250</xdr:colOff>
      <xdr:row>29</xdr:row>
      <xdr:rowOff>142875</xdr:rowOff>
    </xdr:to>
    <xdr:pic>
      <xdr:nvPicPr>
        <xdr:cNvPr id="26" name="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24875" y="4876800"/>
          <a:ext cx="1571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19</xdr:row>
      <xdr:rowOff>9525</xdr:rowOff>
    </xdr:from>
    <xdr:to>
      <xdr:col>4</xdr:col>
      <xdr:colOff>1609725</xdr:colOff>
      <xdr:row>23</xdr:row>
      <xdr:rowOff>19050</xdr:rowOff>
    </xdr:to>
    <xdr:pic>
      <xdr:nvPicPr>
        <xdr:cNvPr id="27" name="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3657600"/>
          <a:ext cx="15716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13</xdr:row>
      <xdr:rowOff>9525</xdr:rowOff>
    </xdr:from>
    <xdr:to>
      <xdr:col>4</xdr:col>
      <xdr:colOff>1609725</xdr:colOff>
      <xdr:row>17</xdr:row>
      <xdr:rowOff>28575</xdr:rowOff>
    </xdr:to>
    <xdr:pic>
      <xdr:nvPicPr>
        <xdr:cNvPr id="28" name="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2552700"/>
          <a:ext cx="1571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371475</xdr:colOff>
      <xdr:row>6</xdr:row>
      <xdr:rowOff>104775</xdr:rowOff>
    </xdr:from>
    <xdr:to>
      <xdr:col>4</xdr:col>
      <xdr:colOff>1276350</xdr:colOff>
      <xdr:row>11</xdr:row>
      <xdr:rowOff>95250</xdr:rowOff>
    </xdr:to>
    <xdr:pic>
      <xdr:nvPicPr>
        <xdr:cNvPr id="29" name="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39200" y="1352550"/>
          <a:ext cx="90487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1</xdr:row>
      <xdr:rowOff>47625</xdr:rowOff>
    </xdr:from>
    <xdr:to>
      <xdr:col>4</xdr:col>
      <xdr:colOff>1571625</xdr:colOff>
      <xdr:row>5</xdr:row>
      <xdr:rowOff>123825</xdr:rowOff>
    </xdr:to>
    <xdr:pic>
      <xdr:nvPicPr>
        <xdr:cNvPr id="30" name="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24875" y="371475"/>
          <a:ext cx="151447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tabSelected="1" view="pageBreakPreview" zoomScale="70" zoomScaleNormal="70" zoomScaleSheetLayoutView="70" zoomScalePageLayoutView="0" workbookViewId="0" topLeftCell="A1">
      <selection activeCell="A2" sqref="A2"/>
    </sheetView>
  </sheetViews>
  <sheetFormatPr defaultColWidth="9.00390625" defaultRowHeight="12.75"/>
  <cols>
    <col min="1" max="1" width="20.875" style="1" customWidth="1"/>
    <col min="2" max="2" width="83.75390625" style="1" customWidth="1"/>
    <col min="3" max="3" width="7.625" style="1" customWidth="1"/>
    <col min="4" max="4" width="16.625" style="2" customWidth="1"/>
    <col min="5" max="5" width="13.375" style="1" customWidth="1"/>
    <col min="6" max="6" width="14.00390625" style="1" customWidth="1"/>
    <col min="7" max="7" width="22.375" style="1" customWidth="1"/>
    <col min="8" max="8" width="6.125" style="1" customWidth="1"/>
    <col min="9" max="9" width="7.75390625" style="1" customWidth="1"/>
    <col min="10" max="16384" width="9.125" style="1" customWidth="1"/>
  </cols>
  <sheetData>
    <row r="1" spans="1:9" s="9" customFormat="1" ht="30.75" customHeight="1" thickBot="1">
      <c r="A1" s="3" t="s">
        <v>0</v>
      </c>
      <c r="B1" s="4" t="s">
        <v>1</v>
      </c>
      <c r="C1" s="5"/>
      <c r="D1" s="6" t="s">
        <v>2</v>
      </c>
      <c r="E1" s="7"/>
      <c r="F1" s="8"/>
      <c r="G1" s="551" t="s">
        <v>3</v>
      </c>
      <c r="H1" s="551"/>
      <c r="I1" s="551"/>
    </row>
    <row r="2" spans="1:9" ht="15" customHeight="1">
      <c r="A2" s="10" t="s">
        <v>4</v>
      </c>
      <c r="B2" s="11" t="s">
        <v>5</v>
      </c>
      <c r="C2" s="12" t="s">
        <v>6</v>
      </c>
      <c r="D2" s="13">
        <v>83.84</v>
      </c>
      <c r="E2" s="14"/>
      <c r="F2" s="15"/>
      <c r="G2" s="16" t="s">
        <v>7</v>
      </c>
      <c r="H2" s="17">
        <v>220</v>
      </c>
      <c r="I2" s="18" t="s">
        <v>8</v>
      </c>
    </row>
    <row r="3" spans="1:9" ht="15" customHeight="1">
      <c r="A3" s="19"/>
      <c r="B3" s="20" t="s">
        <v>9</v>
      </c>
      <c r="C3" s="21"/>
      <c r="D3" s="22"/>
      <c r="E3" s="23"/>
      <c r="F3" s="24"/>
      <c r="G3" s="25" t="s">
        <v>10</v>
      </c>
      <c r="H3" s="26">
        <v>100</v>
      </c>
      <c r="I3" s="27" t="s">
        <v>11</v>
      </c>
    </row>
    <row r="4" spans="1:9" ht="15" customHeight="1">
      <c r="A4" s="19" t="s">
        <v>12</v>
      </c>
      <c r="B4" s="28" t="s">
        <v>13</v>
      </c>
      <c r="C4" s="21" t="s">
        <v>14</v>
      </c>
      <c r="D4" s="29"/>
      <c r="E4" s="23"/>
      <c r="F4" s="24"/>
      <c r="G4" s="25" t="s">
        <v>15</v>
      </c>
      <c r="H4" s="26">
        <v>500</v>
      </c>
      <c r="I4" s="27" t="s">
        <v>16</v>
      </c>
    </row>
    <row r="5" spans="1:9" ht="15" customHeight="1">
      <c r="A5" s="19" t="s">
        <v>17</v>
      </c>
      <c r="B5" s="28" t="s">
        <v>18</v>
      </c>
      <c r="C5" s="21" t="s">
        <v>14</v>
      </c>
      <c r="D5" s="29"/>
      <c r="E5" s="23"/>
      <c r="F5" s="24"/>
      <c r="G5" s="30" t="s">
        <v>19</v>
      </c>
      <c r="H5" s="31">
        <v>8</v>
      </c>
      <c r="I5" s="32" t="s">
        <v>20</v>
      </c>
    </row>
    <row r="6" spans="1:9" ht="15" customHeight="1">
      <c r="A6" s="33"/>
      <c r="B6" s="34" t="s">
        <v>21</v>
      </c>
      <c r="C6" s="21" t="s">
        <v>14</v>
      </c>
      <c r="D6" s="22"/>
      <c r="E6" s="23"/>
      <c r="F6" s="24"/>
      <c r="G6" s="25" t="s">
        <v>22</v>
      </c>
      <c r="H6" s="26">
        <v>12</v>
      </c>
      <c r="I6" s="27" t="s">
        <v>23</v>
      </c>
    </row>
    <row r="7" spans="1:9" ht="15" customHeight="1">
      <c r="A7" s="35" t="s">
        <v>24</v>
      </c>
      <c r="B7" s="36" t="s">
        <v>25</v>
      </c>
      <c r="C7" s="37" t="s">
        <v>14</v>
      </c>
      <c r="D7" s="38"/>
      <c r="E7" s="39"/>
      <c r="F7" s="40"/>
      <c r="G7" s="41" t="s">
        <v>26</v>
      </c>
      <c r="H7" s="42">
        <v>2600</v>
      </c>
      <c r="I7" s="43" t="s">
        <v>27</v>
      </c>
    </row>
    <row r="8" spans="1:9" ht="15" customHeight="1">
      <c r="A8" s="44" t="s">
        <v>28</v>
      </c>
      <c r="B8" s="45" t="s">
        <v>29</v>
      </c>
      <c r="C8" s="46" t="s">
        <v>6</v>
      </c>
      <c r="D8" s="47">
        <v>99</v>
      </c>
      <c r="E8" s="14"/>
      <c r="F8" s="15"/>
      <c r="G8" s="48" t="s">
        <v>7</v>
      </c>
      <c r="H8" s="17">
        <v>220</v>
      </c>
      <c r="I8" s="18" t="s">
        <v>8</v>
      </c>
    </row>
    <row r="9" spans="1:9" ht="15" customHeight="1">
      <c r="A9" s="19"/>
      <c r="B9" s="20" t="s">
        <v>9</v>
      </c>
      <c r="C9" s="21"/>
      <c r="D9" s="22"/>
      <c r="E9" s="23"/>
      <c r="F9" s="24"/>
      <c r="G9" s="28" t="s">
        <v>10</v>
      </c>
      <c r="H9" s="26">
        <v>200</v>
      </c>
      <c r="I9" s="27" t="s">
        <v>11</v>
      </c>
    </row>
    <row r="10" spans="1:9" ht="15" customHeight="1">
      <c r="A10" s="19" t="s">
        <v>30</v>
      </c>
      <c r="B10" s="28" t="s">
        <v>31</v>
      </c>
      <c r="C10" s="21" t="s">
        <v>14</v>
      </c>
      <c r="D10" s="29"/>
      <c r="E10" s="23"/>
      <c r="F10" s="24"/>
      <c r="G10" s="28" t="s">
        <v>15</v>
      </c>
      <c r="H10" s="26">
        <v>750</v>
      </c>
      <c r="I10" s="27" t="s">
        <v>16</v>
      </c>
    </row>
    <row r="11" spans="1:9" ht="15" customHeight="1">
      <c r="A11" s="19" t="s">
        <v>32</v>
      </c>
      <c r="B11" s="28" t="s">
        <v>33</v>
      </c>
      <c r="C11" s="21" t="s">
        <v>14</v>
      </c>
      <c r="D11" s="29"/>
      <c r="E11" s="23"/>
      <c r="F11" s="24"/>
      <c r="G11" s="28" t="s">
        <v>22</v>
      </c>
      <c r="H11" s="26">
        <v>0.1</v>
      </c>
      <c r="I11" s="27" t="s">
        <v>34</v>
      </c>
    </row>
    <row r="12" spans="1:9" ht="15" customHeight="1">
      <c r="A12" s="44"/>
      <c r="B12" s="28" t="s">
        <v>35</v>
      </c>
      <c r="C12" s="21" t="s">
        <v>14</v>
      </c>
      <c r="D12" s="22"/>
      <c r="E12" s="23"/>
      <c r="F12" s="24"/>
      <c r="G12" s="49" t="s">
        <v>19</v>
      </c>
      <c r="H12" s="31">
        <v>10</v>
      </c>
      <c r="I12" s="32" t="s">
        <v>20</v>
      </c>
    </row>
    <row r="13" spans="1:9" ht="14.25" customHeight="1">
      <c r="A13" s="33"/>
      <c r="B13" s="50" t="s">
        <v>21</v>
      </c>
      <c r="C13" s="51" t="s">
        <v>14</v>
      </c>
      <c r="D13" s="52"/>
      <c r="E13" s="39"/>
      <c r="F13" s="40"/>
      <c r="G13" s="53" t="s">
        <v>26</v>
      </c>
      <c r="H13" s="42">
        <v>2800</v>
      </c>
      <c r="I13" s="43" t="s">
        <v>36</v>
      </c>
    </row>
    <row r="14" spans="1:9" ht="14.25" customHeight="1">
      <c r="A14" s="54" t="s">
        <v>37</v>
      </c>
      <c r="B14" s="11" t="s">
        <v>439</v>
      </c>
      <c r="C14" s="12" t="s">
        <v>6</v>
      </c>
      <c r="D14" s="13">
        <v>122.13</v>
      </c>
      <c r="E14" s="55"/>
      <c r="F14" s="56"/>
      <c r="G14" s="16" t="s">
        <v>7</v>
      </c>
      <c r="H14" s="17">
        <v>220</v>
      </c>
      <c r="I14" s="18" t="s">
        <v>8</v>
      </c>
    </row>
    <row r="15" spans="1:9" ht="14.25" customHeight="1">
      <c r="A15" s="19"/>
      <c r="B15" s="20" t="s">
        <v>9</v>
      </c>
      <c r="C15" s="21"/>
      <c r="D15" s="22"/>
      <c r="E15" s="23"/>
      <c r="F15" s="24"/>
      <c r="G15" s="25" t="s">
        <v>10</v>
      </c>
      <c r="H15" s="26">
        <v>200</v>
      </c>
      <c r="I15" s="27" t="s">
        <v>11</v>
      </c>
    </row>
    <row r="16" spans="1:9" ht="14.25" customHeight="1">
      <c r="A16" s="19" t="s">
        <v>38</v>
      </c>
      <c r="B16" s="28" t="s">
        <v>39</v>
      </c>
      <c r="C16" s="21" t="s">
        <v>14</v>
      </c>
      <c r="D16" s="29"/>
      <c r="E16" s="23"/>
      <c r="F16" s="24"/>
      <c r="G16" s="25" t="s">
        <v>15</v>
      </c>
      <c r="H16" s="26">
        <v>750</v>
      </c>
      <c r="I16" s="27" t="s">
        <v>16</v>
      </c>
    </row>
    <row r="17" spans="1:9" ht="14.25" customHeight="1">
      <c r="A17" s="19" t="s">
        <v>32</v>
      </c>
      <c r="B17" s="28" t="s">
        <v>33</v>
      </c>
      <c r="C17" s="21" t="s">
        <v>14</v>
      </c>
      <c r="D17" s="29"/>
      <c r="E17" s="23"/>
      <c r="F17" s="24"/>
      <c r="G17" s="25" t="s">
        <v>22</v>
      </c>
      <c r="H17" s="26">
        <v>0.18</v>
      </c>
      <c r="I17" s="27" t="s">
        <v>34</v>
      </c>
    </row>
    <row r="18" spans="1:9" ht="14.25" customHeight="1">
      <c r="A18" s="44"/>
      <c r="B18" s="28" t="s">
        <v>35</v>
      </c>
      <c r="C18" s="21" t="s">
        <v>14</v>
      </c>
      <c r="D18" s="22"/>
      <c r="E18" s="23"/>
      <c r="F18" s="24"/>
      <c r="G18" s="30" t="s">
        <v>19</v>
      </c>
      <c r="H18" s="31">
        <v>10</v>
      </c>
      <c r="I18" s="32" t="s">
        <v>20</v>
      </c>
    </row>
    <row r="19" spans="1:9" ht="14.25" customHeight="1">
      <c r="A19" s="57"/>
      <c r="B19" s="58" t="s">
        <v>21</v>
      </c>
      <c r="C19" s="37" t="s">
        <v>14</v>
      </c>
      <c r="D19" s="38"/>
      <c r="E19" s="23"/>
      <c r="F19" s="56"/>
      <c r="G19" s="30" t="s">
        <v>26</v>
      </c>
      <c r="H19" s="31">
        <v>2800</v>
      </c>
      <c r="I19" s="32" t="s">
        <v>36</v>
      </c>
    </row>
    <row r="20" spans="1:9" ht="15" customHeight="1">
      <c r="A20" s="44" t="s">
        <v>40</v>
      </c>
      <c r="B20" s="45" t="s">
        <v>41</v>
      </c>
      <c r="C20" s="46" t="s">
        <v>6</v>
      </c>
      <c r="D20" s="47">
        <v>127.82</v>
      </c>
      <c r="E20" s="14"/>
      <c r="F20" s="15"/>
      <c r="G20" s="16" t="s">
        <v>7</v>
      </c>
      <c r="H20" s="17">
        <v>220</v>
      </c>
      <c r="I20" s="18" t="s">
        <v>8</v>
      </c>
    </row>
    <row r="21" spans="1:9" ht="15" customHeight="1">
      <c r="A21" s="19"/>
      <c r="B21" s="20" t="s">
        <v>9</v>
      </c>
      <c r="C21" s="21"/>
      <c r="D21" s="22"/>
      <c r="E21" s="23"/>
      <c r="F21" s="24"/>
      <c r="G21" s="25" t="s">
        <v>10</v>
      </c>
      <c r="H21" s="26">
        <v>300</v>
      </c>
      <c r="I21" s="27" t="s">
        <v>11</v>
      </c>
    </row>
    <row r="22" spans="1:9" ht="15" customHeight="1">
      <c r="A22" s="19" t="s">
        <v>42</v>
      </c>
      <c r="B22" s="28" t="s">
        <v>43</v>
      </c>
      <c r="C22" s="21" t="s">
        <v>14</v>
      </c>
      <c r="D22" s="29"/>
      <c r="E22" s="23"/>
      <c r="F22" s="24"/>
      <c r="G22" s="25" t="s">
        <v>15</v>
      </c>
      <c r="H22" s="26">
        <v>1200</v>
      </c>
      <c r="I22" s="27" t="s">
        <v>16</v>
      </c>
    </row>
    <row r="23" spans="1:9" ht="15" customHeight="1">
      <c r="A23" s="19" t="s">
        <v>44</v>
      </c>
      <c r="B23" s="28" t="s">
        <v>45</v>
      </c>
      <c r="C23" s="21" t="s">
        <v>14</v>
      </c>
      <c r="D23" s="29"/>
      <c r="E23" s="23"/>
      <c r="F23" s="24"/>
      <c r="G23" s="25" t="s">
        <v>22</v>
      </c>
      <c r="H23" s="26">
        <v>0.1</v>
      </c>
      <c r="I23" s="27" t="s">
        <v>34</v>
      </c>
    </row>
    <row r="24" spans="1:9" ht="15" customHeight="1">
      <c r="A24" s="44"/>
      <c r="B24" s="28" t="s">
        <v>35</v>
      </c>
      <c r="C24" s="21" t="s">
        <v>14</v>
      </c>
      <c r="D24" s="22"/>
      <c r="E24" s="23"/>
      <c r="F24" s="24"/>
      <c r="G24" s="30" t="s">
        <v>19</v>
      </c>
      <c r="H24" s="31">
        <v>16</v>
      </c>
      <c r="I24" s="32" t="s">
        <v>20</v>
      </c>
    </row>
    <row r="25" spans="1:9" ht="15" customHeight="1">
      <c r="A25" s="33"/>
      <c r="B25" s="50" t="s">
        <v>21</v>
      </c>
      <c r="C25" s="51" t="s">
        <v>14</v>
      </c>
      <c r="D25" s="52"/>
      <c r="E25" s="39"/>
      <c r="F25" s="40"/>
      <c r="G25" s="41" t="s">
        <v>26</v>
      </c>
      <c r="H25" s="42">
        <v>3800</v>
      </c>
      <c r="I25" s="43" t="s">
        <v>36</v>
      </c>
    </row>
    <row r="26" spans="1:9" ht="15" customHeight="1">
      <c r="A26" s="54" t="s">
        <v>46</v>
      </c>
      <c r="B26" s="11" t="s">
        <v>47</v>
      </c>
      <c r="C26" s="12" t="s">
        <v>6</v>
      </c>
      <c r="D26" s="13">
        <v>318.26</v>
      </c>
      <c r="E26" s="59"/>
      <c r="F26" s="60"/>
      <c r="G26" s="16" t="s">
        <v>7</v>
      </c>
      <c r="H26" s="17">
        <v>220</v>
      </c>
      <c r="I26" s="18" t="s">
        <v>8</v>
      </c>
    </row>
    <row r="27" spans="1:9" ht="15" customHeight="1">
      <c r="A27" s="19"/>
      <c r="B27" s="20" t="s">
        <v>9</v>
      </c>
      <c r="C27" s="21"/>
      <c r="D27" s="22"/>
      <c r="E27" s="23"/>
      <c r="F27" s="24"/>
      <c r="G27" s="25" t="s">
        <v>10</v>
      </c>
      <c r="H27" s="26">
        <v>370</v>
      </c>
      <c r="I27" s="27" t="s">
        <v>11</v>
      </c>
    </row>
    <row r="28" spans="1:9" ht="15" customHeight="1">
      <c r="A28" s="19"/>
      <c r="B28" s="28" t="s">
        <v>48</v>
      </c>
      <c r="C28" s="21" t="s">
        <v>14</v>
      </c>
      <c r="D28" s="22"/>
      <c r="E28" s="23"/>
      <c r="F28" s="24"/>
      <c r="G28" s="25" t="s">
        <v>49</v>
      </c>
      <c r="H28" s="26">
        <v>50</v>
      </c>
      <c r="I28" s="27" t="s">
        <v>50</v>
      </c>
    </row>
    <row r="29" spans="1:9" ht="15" customHeight="1">
      <c r="A29" s="19"/>
      <c r="B29" s="28" t="s">
        <v>51</v>
      </c>
      <c r="C29" s="21" t="s">
        <v>14</v>
      </c>
      <c r="D29" s="22"/>
      <c r="E29" s="23"/>
      <c r="F29" s="24"/>
      <c r="G29" s="25" t="s">
        <v>52</v>
      </c>
      <c r="H29" s="26">
        <v>44</v>
      </c>
      <c r="I29" s="27" t="s">
        <v>53</v>
      </c>
    </row>
    <row r="30" spans="1:9" ht="15" customHeight="1">
      <c r="A30" s="61" t="s">
        <v>54</v>
      </c>
      <c r="B30" s="28" t="s">
        <v>55</v>
      </c>
      <c r="C30" s="21" t="s">
        <v>14</v>
      </c>
      <c r="D30" s="29">
        <v>16.8</v>
      </c>
      <c r="E30" s="23"/>
      <c r="F30" s="24"/>
      <c r="G30" s="25" t="s">
        <v>56</v>
      </c>
      <c r="H30" s="26">
        <v>30</v>
      </c>
      <c r="I30" s="27" t="s">
        <v>57</v>
      </c>
    </row>
    <row r="31" spans="1:9" ht="15" customHeight="1">
      <c r="A31" s="19"/>
      <c r="B31" s="28" t="s">
        <v>58</v>
      </c>
      <c r="C31" s="21" t="s">
        <v>6</v>
      </c>
      <c r="D31" s="22"/>
      <c r="E31" s="23"/>
      <c r="F31" s="56"/>
      <c r="G31" s="25" t="s">
        <v>19</v>
      </c>
      <c r="H31" s="26">
        <v>18</v>
      </c>
      <c r="I31" s="27" t="s">
        <v>20</v>
      </c>
    </row>
    <row r="32" spans="1:9" ht="15" customHeight="1">
      <c r="A32" s="57"/>
      <c r="B32" s="62" t="s">
        <v>442</v>
      </c>
      <c r="C32" s="37"/>
      <c r="D32" s="63"/>
      <c r="E32" s="39"/>
      <c r="F32" s="40"/>
      <c r="G32" s="57" t="s">
        <v>59</v>
      </c>
      <c r="H32" s="64">
        <v>32</v>
      </c>
      <c r="I32" s="65" t="s">
        <v>60</v>
      </c>
    </row>
    <row r="33" spans="1:9" ht="15" customHeight="1">
      <c r="A33" s="54" t="s">
        <v>62</v>
      </c>
      <c r="B33" s="11" t="s">
        <v>63</v>
      </c>
      <c r="C33" s="12" t="s">
        <v>6</v>
      </c>
      <c r="D33" s="13">
        <v>348.8</v>
      </c>
      <c r="E33" s="59"/>
      <c r="F33" s="59"/>
      <c r="G33" s="54" t="s">
        <v>7</v>
      </c>
      <c r="H33" s="17">
        <v>380</v>
      </c>
      <c r="I33" s="18" t="s">
        <v>8</v>
      </c>
    </row>
    <row r="34" spans="1:9" ht="15" customHeight="1">
      <c r="A34" s="19"/>
      <c r="B34" s="20" t="s">
        <v>9</v>
      </c>
      <c r="C34" s="21"/>
      <c r="D34" s="22"/>
      <c r="E34" s="23"/>
      <c r="F34" s="23"/>
      <c r="G34" s="19" t="s">
        <v>10</v>
      </c>
      <c r="H34" s="26">
        <v>350</v>
      </c>
      <c r="I34" s="27" t="s">
        <v>11</v>
      </c>
    </row>
    <row r="35" spans="1:9" ht="15" customHeight="1">
      <c r="A35" s="19"/>
      <c r="B35" s="28" t="s">
        <v>64</v>
      </c>
      <c r="C35" s="21" t="s">
        <v>14</v>
      </c>
      <c r="D35" s="22"/>
      <c r="E35" s="23"/>
      <c r="F35" s="23"/>
      <c r="G35" s="19" t="s">
        <v>49</v>
      </c>
      <c r="H35" s="26">
        <v>50</v>
      </c>
      <c r="I35" s="27" t="s">
        <v>50</v>
      </c>
    </row>
    <row r="36" spans="1:9" ht="15" customHeight="1">
      <c r="A36" s="19"/>
      <c r="B36" s="28" t="s">
        <v>51</v>
      </c>
      <c r="C36" s="21" t="s">
        <v>14</v>
      </c>
      <c r="D36" s="22"/>
      <c r="E36" s="68"/>
      <c r="F36" s="68"/>
      <c r="G36" s="19" t="s">
        <v>52</v>
      </c>
      <c r="H36" s="26">
        <v>44</v>
      </c>
      <c r="I36" s="27" t="s">
        <v>53</v>
      </c>
    </row>
    <row r="37" spans="1:9" ht="15" customHeight="1">
      <c r="A37" s="61" t="s">
        <v>54</v>
      </c>
      <c r="B37" s="28" t="s">
        <v>55</v>
      </c>
      <c r="C37" s="21" t="s">
        <v>14</v>
      </c>
      <c r="D37" s="29">
        <v>16.8</v>
      </c>
      <c r="E37" s="23"/>
      <c r="F37" s="23"/>
      <c r="G37" s="19" t="s">
        <v>56</v>
      </c>
      <c r="H37" s="26">
        <v>60</v>
      </c>
      <c r="I37" s="27" t="s">
        <v>57</v>
      </c>
    </row>
    <row r="38" spans="1:9" ht="15" customHeight="1">
      <c r="A38" s="19"/>
      <c r="B38" s="28" t="s">
        <v>58</v>
      </c>
      <c r="C38" s="21" t="s">
        <v>6</v>
      </c>
      <c r="D38" s="22"/>
      <c r="E38" s="23"/>
      <c r="F38" s="23"/>
      <c r="G38" s="19" t="s">
        <v>19</v>
      </c>
      <c r="H38" s="26">
        <v>28</v>
      </c>
      <c r="I38" s="27" t="s">
        <v>20</v>
      </c>
    </row>
    <row r="39" spans="1:9" ht="15" customHeight="1">
      <c r="A39" s="69"/>
      <c r="B39" s="53"/>
      <c r="C39" s="37"/>
      <c r="D39" s="38"/>
      <c r="E39" s="23"/>
      <c r="F39" s="55"/>
      <c r="G39" s="19" t="s">
        <v>59</v>
      </c>
      <c r="H39" s="26">
        <v>21</v>
      </c>
      <c r="I39" s="27" t="s">
        <v>60</v>
      </c>
    </row>
    <row r="40" spans="1:9" ht="15" customHeight="1">
      <c r="A40" s="44" t="s">
        <v>65</v>
      </c>
      <c r="B40" s="45" t="s">
        <v>66</v>
      </c>
      <c r="C40" s="46" t="s">
        <v>6</v>
      </c>
      <c r="D40" s="47">
        <v>462.65</v>
      </c>
      <c r="E40" s="59"/>
      <c r="F40" s="15"/>
      <c r="G40" s="54" t="s">
        <v>7</v>
      </c>
      <c r="H40" s="17">
        <v>380</v>
      </c>
      <c r="I40" s="18" t="s">
        <v>8</v>
      </c>
    </row>
    <row r="41" spans="1:9" ht="15" customHeight="1">
      <c r="A41" s="19"/>
      <c r="B41" s="20" t="s">
        <v>9</v>
      </c>
      <c r="C41" s="21"/>
      <c r="D41" s="22"/>
      <c r="E41" s="23"/>
      <c r="F41" s="56"/>
      <c r="G41" s="70" t="s">
        <v>10</v>
      </c>
      <c r="H41" s="26">
        <v>550</v>
      </c>
      <c r="I41" s="27" t="s">
        <v>11</v>
      </c>
    </row>
    <row r="42" spans="1:9" ht="15" customHeight="1">
      <c r="A42" s="19"/>
      <c r="B42" s="28" t="s">
        <v>67</v>
      </c>
      <c r="C42" s="21" t="s">
        <v>14</v>
      </c>
      <c r="D42" s="22"/>
      <c r="E42" s="23"/>
      <c r="F42" s="56"/>
      <c r="G42" s="19" t="s">
        <v>49</v>
      </c>
      <c r="H42" s="26">
        <v>60</v>
      </c>
      <c r="I42" s="27" t="s">
        <v>50</v>
      </c>
    </row>
    <row r="43" spans="1:9" ht="15" customHeight="1">
      <c r="A43" s="19"/>
      <c r="B43" s="28" t="s">
        <v>68</v>
      </c>
      <c r="C43" s="21" t="s">
        <v>14</v>
      </c>
      <c r="D43" s="22"/>
      <c r="E43" s="23"/>
      <c r="F43" s="56"/>
      <c r="G43" s="19" t="s">
        <v>52</v>
      </c>
      <c r="H43" s="26">
        <v>44</v>
      </c>
      <c r="I43" s="27" t="s">
        <v>53</v>
      </c>
    </row>
    <row r="44" spans="1:9" ht="15" customHeight="1">
      <c r="A44" s="61" t="s">
        <v>54</v>
      </c>
      <c r="B44" s="28" t="s">
        <v>55</v>
      </c>
      <c r="C44" s="21" t="s">
        <v>14</v>
      </c>
      <c r="D44" s="29">
        <v>16.8</v>
      </c>
      <c r="E44" s="23"/>
      <c r="F44" s="56"/>
      <c r="G44" s="19" t="s">
        <v>56</v>
      </c>
      <c r="H44" s="26">
        <v>120</v>
      </c>
      <c r="I44" s="27" t="s">
        <v>57</v>
      </c>
    </row>
    <row r="45" spans="1:9" ht="15" customHeight="1">
      <c r="A45" s="71"/>
      <c r="B45" s="49" t="s">
        <v>58</v>
      </c>
      <c r="C45" s="51" t="s">
        <v>6</v>
      </c>
      <c r="D45" s="52"/>
      <c r="E45" s="39"/>
      <c r="F45" s="40"/>
      <c r="G45" s="69" t="s">
        <v>19</v>
      </c>
      <c r="H45" s="42">
        <v>40</v>
      </c>
      <c r="I45" s="43" t="s">
        <v>20</v>
      </c>
    </row>
    <row r="46" spans="1:9" ht="15" customHeight="1">
      <c r="A46" s="54" t="s">
        <v>69</v>
      </c>
      <c r="B46" s="11" t="s">
        <v>70</v>
      </c>
      <c r="C46" s="12" t="s">
        <v>6</v>
      </c>
      <c r="D46" s="13">
        <v>465.06</v>
      </c>
      <c r="E46" s="59"/>
      <c r="F46" s="60"/>
      <c r="G46" s="16" t="s">
        <v>7</v>
      </c>
      <c r="H46" s="17">
        <v>220</v>
      </c>
      <c r="I46" s="18" t="s">
        <v>8</v>
      </c>
    </row>
    <row r="47" spans="1:9" ht="15" customHeight="1">
      <c r="A47" s="19"/>
      <c r="B47" s="20" t="s">
        <v>9</v>
      </c>
      <c r="C47" s="21"/>
      <c r="D47" s="22"/>
      <c r="E47" s="23"/>
      <c r="F47" s="24"/>
      <c r="G47" s="25" t="s">
        <v>10</v>
      </c>
      <c r="H47" s="26">
        <v>370</v>
      </c>
      <c r="I47" s="27" t="s">
        <v>11</v>
      </c>
    </row>
    <row r="48" spans="1:9" ht="15" customHeight="1">
      <c r="A48" s="19"/>
      <c r="B48" s="28" t="s">
        <v>71</v>
      </c>
      <c r="C48" s="21" t="s">
        <v>14</v>
      </c>
      <c r="D48" s="22"/>
      <c r="E48" s="23"/>
      <c r="F48" s="24"/>
      <c r="G48" s="25" t="s">
        <v>49</v>
      </c>
      <c r="H48" s="26">
        <v>40</v>
      </c>
      <c r="I48" s="27" t="s">
        <v>50</v>
      </c>
    </row>
    <row r="49" spans="1:9" ht="15" customHeight="1">
      <c r="A49" s="19"/>
      <c r="B49" s="28" t="s">
        <v>72</v>
      </c>
      <c r="C49" s="21" t="s">
        <v>14</v>
      </c>
      <c r="D49" s="22"/>
      <c r="E49" s="23"/>
      <c r="F49" s="24"/>
      <c r="G49" s="25" t="s">
        <v>56</v>
      </c>
      <c r="H49" s="26">
        <v>50</v>
      </c>
      <c r="I49" s="27" t="s">
        <v>57</v>
      </c>
    </row>
    <row r="50" spans="1:9" ht="15" customHeight="1">
      <c r="A50" s="61" t="s">
        <v>54</v>
      </c>
      <c r="B50" s="28" t="s">
        <v>55</v>
      </c>
      <c r="C50" s="21" t="s">
        <v>14</v>
      </c>
      <c r="D50" s="29">
        <v>16.8</v>
      </c>
      <c r="E50" s="23"/>
      <c r="F50" s="24"/>
      <c r="G50" s="25" t="s">
        <v>19</v>
      </c>
      <c r="H50" s="26">
        <v>25</v>
      </c>
      <c r="I50" s="27" t="s">
        <v>20</v>
      </c>
    </row>
    <row r="51" spans="1:9" ht="15" customHeight="1" thickBot="1">
      <c r="A51" s="69"/>
      <c r="B51" s="53" t="s">
        <v>58</v>
      </c>
      <c r="C51" s="37" t="s">
        <v>6</v>
      </c>
      <c r="D51" s="38"/>
      <c r="E51" s="39"/>
      <c r="F51" s="40"/>
      <c r="G51" s="41" t="s">
        <v>52</v>
      </c>
      <c r="H51" s="42">
        <v>65</v>
      </c>
      <c r="I51" s="43" t="s">
        <v>53</v>
      </c>
    </row>
    <row r="52" spans="1:9" ht="15" customHeight="1">
      <c r="A52" s="524" t="s">
        <v>73</v>
      </c>
      <c r="B52" s="525" t="s">
        <v>74</v>
      </c>
      <c r="C52" s="526" t="s">
        <v>6</v>
      </c>
      <c r="D52" s="527">
        <v>560.77</v>
      </c>
      <c r="E52" s="23"/>
      <c r="F52" s="24"/>
      <c r="G52" s="16" t="s">
        <v>7</v>
      </c>
      <c r="H52" s="17">
        <v>380</v>
      </c>
      <c r="I52" s="18" t="s">
        <v>8</v>
      </c>
    </row>
    <row r="53" spans="1:9" ht="15" customHeight="1">
      <c r="A53" s="44"/>
      <c r="B53" s="45" t="s">
        <v>9</v>
      </c>
      <c r="C53" s="46"/>
      <c r="D53" s="523"/>
      <c r="E53" s="23"/>
      <c r="F53" s="24"/>
      <c r="G53" s="25" t="s">
        <v>10</v>
      </c>
      <c r="H53" s="26">
        <v>450</v>
      </c>
      <c r="I53" s="27" t="s">
        <v>11</v>
      </c>
    </row>
    <row r="54" spans="1:9" ht="15" customHeight="1">
      <c r="A54" s="19"/>
      <c r="B54" s="28" t="s">
        <v>75</v>
      </c>
      <c r="C54" s="21" t="s">
        <v>14</v>
      </c>
      <c r="D54" s="22"/>
      <c r="E54" s="23"/>
      <c r="F54" s="24"/>
      <c r="G54" s="25" t="s">
        <v>49</v>
      </c>
      <c r="H54" s="26">
        <v>60</v>
      </c>
      <c r="I54" s="27" t="s">
        <v>50</v>
      </c>
    </row>
    <row r="55" spans="1:9" ht="15" customHeight="1">
      <c r="A55" s="19"/>
      <c r="B55" s="28" t="s">
        <v>72</v>
      </c>
      <c r="C55" s="21" t="s">
        <v>14</v>
      </c>
      <c r="D55" s="22"/>
      <c r="E55" s="23"/>
      <c r="F55" s="24"/>
      <c r="G55" s="25" t="s">
        <v>76</v>
      </c>
      <c r="H55" s="26">
        <v>140</v>
      </c>
      <c r="I55" s="27" t="s">
        <v>57</v>
      </c>
    </row>
    <row r="56" spans="1:9" ht="15" customHeight="1">
      <c r="A56" s="61" t="s">
        <v>54</v>
      </c>
      <c r="B56" s="28" t="s">
        <v>55</v>
      </c>
      <c r="C56" s="21" t="s">
        <v>14</v>
      </c>
      <c r="D56" s="29">
        <v>16.8</v>
      </c>
      <c r="E56" s="23"/>
      <c r="F56" s="24"/>
      <c r="G56" s="25" t="s">
        <v>19</v>
      </c>
      <c r="H56" s="26">
        <v>50</v>
      </c>
      <c r="I56" s="27" t="s">
        <v>20</v>
      </c>
    </row>
    <row r="57" spans="1:10" ht="15" customHeight="1">
      <c r="A57" s="69"/>
      <c r="B57" s="53" t="s">
        <v>58</v>
      </c>
      <c r="C57" s="37" t="s">
        <v>6</v>
      </c>
      <c r="D57" s="38"/>
      <c r="E57" s="39"/>
      <c r="F57" s="40"/>
      <c r="G57" s="41" t="s">
        <v>52</v>
      </c>
      <c r="H57" s="42">
        <v>65</v>
      </c>
      <c r="I57" s="43" t="s">
        <v>53</v>
      </c>
      <c r="J57" s="72"/>
    </row>
    <row r="58" spans="1:9" ht="15" customHeight="1">
      <c r="A58" s="73" t="s">
        <v>77</v>
      </c>
      <c r="B58" s="74"/>
      <c r="C58" s="74"/>
      <c r="D58" s="75"/>
      <c r="E58" s="73"/>
      <c r="F58" s="74"/>
      <c r="G58" s="74"/>
      <c r="H58" s="75"/>
      <c r="I58" s="73"/>
    </row>
    <row r="59" spans="1:12" s="72" customFormat="1" ht="15" customHeight="1">
      <c r="A59" s="76" t="s">
        <v>78</v>
      </c>
      <c r="B59" s="77" t="s">
        <v>79</v>
      </c>
      <c r="C59" s="528" t="s">
        <v>14</v>
      </c>
      <c r="D59" s="29">
        <v>143.35</v>
      </c>
      <c r="E59" s="68"/>
      <c r="F59" s="68"/>
      <c r="G59" s="68"/>
      <c r="H59" s="68"/>
      <c r="I59" s="68"/>
      <c r="J59" s="78"/>
      <c r="K59" s="78"/>
      <c r="L59" s="78"/>
    </row>
    <row r="60" spans="1:24" s="72" customFormat="1" ht="15" customHeight="1">
      <c r="A60" s="79" t="s">
        <v>80</v>
      </c>
      <c r="B60" s="80" t="s">
        <v>81</v>
      </c>
      <c r="C60" s="162" t="s">
        <v>14</v>
      </c>
      <c r="D60" s="29">
        <v>13.78</v>
      </c>
      <c r="E60" s="23"/>
      <c r="F60" s="82"/>
      <c r="G60" s="83"/>
      <c r="H60" s="84"/>
      <c r="I60" s="84"/>
      <c r="J60" s="78"/>
      <c r="K60" s="78"/>
      <c r="L60" s="78"/>
      <c r="M60" s="78"/>
      <c r="N60" s="78"/>
      <c r="O60" s="78"/>
      <c r="P60" s="78"/>
      <c r="Q60" s="78"/>
      <c r="R60" s="78"/>
      <c r="X60" s="78"/>
    </row>
    <row r="61" spans="1:9" ht="15" customHeight="1">
      <c r="A61" s="44" t="s">
        <v>82</v>
      </c>
      <c r="B61" s="85" t="s">
        <v>83</v>
      </c>
      <c r="C61" s="21" t="s">
        <v>14</v>
      </c>
      <c r="D61" s="29">
        <v>6.65</v>
      </c>
      <c r="E61" s="82" t="s">
        <v>84</v>
      </c>
      <c r="F61" s="68"/>
      <c r="G61" s="68"/>
      <c r="H61" s="68"/>
      <c r="I61" s="68"/>
    </row>
    <row r="62" spans="1:9" ht="15" customHeight="1">
      <c r="A62" s="19" t="s">
        <v>85</v>
      </c>
      <c r="B62" s="67" t="s">
        <v>86</v>
      </c>
      <c r="C62" s="21" t="s">
        <v>14</v>
      </c>
      <c r="D62" s="29">
        <v>28.01</v>
      </c>
      <c r="E62" s="68"/>
      <c r="F62" s="68"/>
      <c r="G62" s="68"/>
      <c r="H62" s="68"/>
      <c r="I62" s="68"/>
    </row>
    <row r="63" spans="1:9" ht="15" customHeight="1">
      <c r="A63" s="19" t="s">
        <v>87</v>
      </c>
      <c r="B63" s="67" t="s">
        <v>88</v>
      </c>
      <c r="C63" s="21" t="s">
        <v>14</v>
      </c>
      <c r="D63" s="29">
        <v>18.35</v>
      </c>
      <c r="E63" s="83"/>
      <c r="F63" s="83"/>
      <c r="G63" s="83"/>
      <c r="H63" s="83"/>
      <c r="I63" s="83"/>
    </row>
    <row r="64" spans="1:9" ht="15" customHeight="1">
      <c r="A64" s="86" t="s">
        <v>89</v>
      </c>
      <c r="B64" s="28" t="s">
        <v>90</v>
      </c>
      <c r="C64" s="21" t="s">
        <v>91</v>
      </c>
      <c r="D64" s="29">
        <v>14.39</v>
      </c>
      <c r="E64" s="83"/>
      <c r="F64" s="83"/>
      <c r="G64" s="83"/>
      <c r="H64" s="83"/>
      <c r="I64" s="83"/>
    </row>
    <row r="65" spans="1:9" s="87" customFormat="1" ht="15">
      <c r="A65" s="86" t="s">
        <v>92</v>
      </c>
      <c r="B65" s="67" t="s">
        <v>93</v>
      </c>
      <c r="C65" s="21" t="s">
        <v>14</v>
      </c>
      <c r="D65" s="29">
        <v>12.75</v>
      </c>
      <c r="E65" s="83"/>
      <c r="F65" s="83"/>
      <c r="G65" s="83"/>
      <c r="H65" s="83"/>
      <c r="I65" s="83"/>
    </row>
    <row r="66" spans="1:9" s="87" customFormat="1" ht="15">
      <c r="A66" s="61" t="s">
        <v>94</v>
      </c>
      <c r="B66" s="28" t="s">
        <v>95</v>
      </c>
      <c r="C66" s="21" t="s">
        <v>14</v>
      </c>
      <c r="D66" s="29">
        <v>8.96</v>
      </c>
      <c r="E66" s="83"/>
      <c r="F66" s="83"/>
      <c r="G66" s="82" t="s">
        <v>96</v>
      </c>
      <c r="H66" s="83"/>
      <c r="I66" s="83"/>
    </row>
    <row r="67" spans="1:9" ht="15" customHeight="1">
      <c r="A67" s="61" t="s">
        <v>54</v>
      </c>
      <c r="B67" s="28" t="s">
        <v>55</v>
      </c>
      <c r="C67" s="21" t="s">
        <v>14</v>
      </c>
      <c r="D67" s="29">
        <v>16.8</v>
      </c>
      <c r="E67" s="83"/>
      <c r="F67" s="83"/>
      <c r="G67" s="83"/>
      <c r="H67" s="83"/>
      <c r="I67" s="83"/>
    </row>
    <row r="68" spans="1:9" ht="15" customHeight="1">
      <c r="A68" s="61" t="s">
        <v>97</v>
      </c>
      <c r="B68" s="28" t="s">
        <v>98</v>
      </c>
      <c r="C68" s="21" t="s">
        <v>14</v>
      </c>
      <c r="D68" s="29">
        <v>17.92</v>
      </c>
      <c r="E68" s="83"/>
      <c r="F68" s="83"/>
      <c r="G68" s="83"/>
      <c r="H68" s="83"/>
      <c r="I68" s="83"/>
    </row>
    <row r="69" spans="1:9" ht="15" customHeight="1">
      <c r="A69" s="19" t="s">
        <v>99</v>
      </c>
      <c r="B69" s="28" t="s">
        <v>100</v>
      </c>
      <c r="C69" s="21" t="s">
        <v>14</v>
      </c>
      <c r="D69" s="29">
        <v>1.5</v>
      </c>
      <c r="E69" s="68"/>
      <c r="F69" s="68"/>
      <c r="G69" s="68"/>
      <c r="H69" s="68"/>
      <c r="I69" s="68"/>
    </row>
    <row r="70" spans="1:9" ht="15" customHeight="1">
      <c r="A70" s="61" t="s">
        <v>101</v>
      </c>
      <c r="B70" s="88" t="s">
        <v>102</v>
      </c>
      <c r="C70" s="89" t="s">
        <v>103</v>
      </c>
      <c r="D70" s="29">
        <v>3.5</v>
      </c>
      <c r="E70" s="68"/>
      <c r="F70" s="68"/>
      <c r="G70" s="68"/>
      <c r="H70" s="68"/>
      <c r="I70" s="68"/>
    </row>
    <row r="71" spans="1:9" ht="15" customHeight="1">
      <c r="A71" s="44" t="s">
        <v>104</v>
      </c>
      <c r="B71" s="90" t="s">
        <v>105</v>
      </c>
      <c r="C71" s="89" t="s">
        <v>103</v>
      </c>
      <c r="D71" s="29">
        <v>3.36</v>
      </c>
      <c r="E71" s="68"/>
      <c r="F71" s="68"/>
      <c r="G71" s="82"/>
      <c r="H71" s="68"/>
      <c r="I71" s="68"/>
    </row>
    <row r="72" spans="1:9" ht="15" customHeight="1">
      <c r="A72" s="19" t="s">
        <v>106</v>
      </c>
      <c r="B72" s="28" t="s">
        <v>107</v>
      </c>
      <c r="C72" s="89" t="s">
        <v>103</v>
      </c>
      <c r="D72" s="29">
        <v>4.32</v>
      </c>
      <c r="E72" s="68"/>
      <c r="F72" s="68"/>
      <c r="G72" s="68"/>
      <c r="H72" s="68"/>
      <c r="I72" s="68"/>
    </row>
    <row r="73" spans="1:9" ht="15" customHeight="1">
      <c r="A73" s="19" t="s">
        <v>32</v>
      </c>
      <c r="B73" s="67" t="s">
        <v>33</v>
      </c>
      <c r="C73" s="21" t="s">
        <v>14</v>
      </c>
      <c r="D73" s="29">
        <v>30.25</v>
      </c>
      <c r="E73" s="83"/>
      <c r="F73" s="83"/>
      <c r="G73" s="83"/>
      <c r="H73" s="83"/>
      <c r="I73" s="83"/>
    </row>
    <row r="74" spans="1:9" ht="15">
      <c r="A74" s="19" t="s">
        <v>44</v>
      </c>
      <c r="B74" s="67" t="s">
        <v>45</v>
      </c>
      <c r="C74" s="21" t="s">
        <v>14</v>
      </c>
      <c r="D74" s="29">
        <v>39.22</v>
      </c>
      <c r="E74" s="83"/>
      <c r="F74" s="83"/>
      <c r="G74" s="83"/>
      <c r="H74" s="83"/>
      <c r="I74" s="83"/>
    </row>
    <row r="75" spans="1:9" ht="15">
      <c r="A75" s="19" t="s">
        <v>96</v>
      </c>
      <c r="B75" s="67" t="s">
        <v>440</v>
      </c>
      <c r="C75" s="21" t="s">
        <v>14</v>
      </c>
      <c r="D75" s="29">
        <v>28.01</v>
      </c>
      <c r="E75" s="83"/>
      <c r="F75" s="83"/>
      <c r="G75" s="83"/>
      <c r="H75" s="83"/>
      <c r="I75" s="83"/>
    </row>
    <row r="76" spans="1:9" ht="15">
      <c r="A76" s="19" t="s">
        <v>84</v>
      </c>
      <c r="B76" s="67" t="s">
        <v>441</v>
      </c>
      <c r="C76" s="21" t="s">
        <v>14</v>
      </c>
      <c r="D76" s="29">
        <v>44.6</v>
      </c>
      <c r="E76" s="83"/>
      <c r="F76" s="83"/>
      <c r="G76" s="83"/>
      <c r="H76" s="83"/>
      <c r="I76" s="83"/>
    </row>
    <row r="77" spans="1:9" ht="15">
      <c r="A77" s="66" t="s">
        <v>108</v>
      </c>
      <c r="B77" s="67" t="s">
        <v>109</v>
      </c>
      <c r="C77" s="21" t="s">
        <v>14</v>
      </c>
      <c r="D77" s="29">
        <v>31.38</v>
      </c>
      <c r="E77" s="83"/>
      <c r="F77" s="83"/>
      <c r="G77" s="83"/>
      <c r="H77" s="83"/>
      <c r="I77" s="83"/>
    </row>
    <row r="78" spans="1:9" ht="15" customHeight="1">
      <c r="A78" s="66" t="s">
        <v>61</v>
      </c>
      <c r="B78" s="67" t="s">
        <v>110</v>
      </c>
      <c r="C78" s="21" t="s">
        <v>14</v>
      </c>
      <c r="D78" s="29">
        <v>35.42</v>
      </c>
      <c r="E78" s="83"/>
      <c r="F78" s="83"/>
      <c r="G78" s="83"/>
      <c r="H78" s="83"/>
      <c r="I78" s="83"/>
    </row>
    <row r="79" spans="1:9" ht="15" customHeight="1">
      <c r="A79" s="19" t="s">
        <v>111</v>
      </c>
      <c r="B79" s="67" t="s">
        <v>112</v>
      </c>
      <c r="C79" s="21" t="s">
        <v>14</v>
      </c>
      <c r="D79" s="29">
        <v>15.27</v>
      </c>
      <c r="E79" s="83"/>
      <c r="F79" s="83"/>
      <c r="G79" s="83"/>
      <c r="H79" s="83"/>
      <c r="I79" s="83"/>
    </row>
    <row r="80" spans="1:9" ht="15" customHeight="1">
      <c r="A80" s="19" t="s">
        <v>113</v>
      </c>
      <c r="B80" s="67" t="s">
        <v>114</v>
      </c>
      <c r="C80" s="21" t="s">
        <v>115</v>
      </c>
      <c r="D80" s="29">
        <v>20.6</v>
      </c>
      <c r="E80" s="83"/>
      <c r="F80" s="83"/>
      <c r="G80" s="83"/>
      <c r="H80" s="83"/>
      <c r="I80" s="83"/>
    </row>
    <row r="81" spans="1:9" ht="15" customHeight="1">
      <c r="A81" s="19" t="s">
        <v>116</v>
      </c>
      <c r="B81" s="67" t="s">
        <v>117</v>
      </c>
      <c r="C81" s="21" t="s">
        <v>115</v>
      </c>
      <c r="D81" s="29">
        <v>109.56</v>
      </c>
      <c r="E81" s="83"/>
      <c r="F81" s="83"/>
      <c r="G81" s="83"/>
      <c r="H81" s="83"/>
      <c r="I81" s="83"/>
    </row>
    <row r="82" spans="1:9" ht="15" customHeight="1">
      <c r="A82" s="19" t="s">
        <v>118</v>
      </c>
      <c r="B82" s="67" t="s">
        <v>119</v>
      </c>
      <c r="C82" s="21" t="s">
        <v>103</v>
      </c>
      <c r="D82" s="29">
        <v>10.17</v>
      </c>
      <c r="E82" s="83"/>
      <c r="F82" s="83"/>
      <c r="G82" s="83"/>
      <c r="H82" s="83"/>
      <c r="I82" s="83"/>
    </row>
    <row r="83" spans="1:9" ht="15" customHeight="1">
      <c r="A83" s="19" t="s">
        <v>120</v>
      </c>
      <c r="B83" s="91" t="s">
        <v>121</v>
      </c>
      <c r="C83" s="21" t="s">
        <v>115</v>
      </c>
      <c r="D83" s="29">
        <v>50.37</v>
      </c>
      <c r="E83" s="83"/>
      <c r="F83" s="83"/>
      <c r="G83" s="83"/>
      <c r="H83" s="83"/>
      <c r="I83" s="83"/>
    </row>
    <row r="84" spans="1:9" ht="15" customHeight="1">
      <c r="A84" s="92" t="s">
        <v>24</v>
      </c>
      <c r="B84" s="36" t="s">
        <v>122</v>
      </c>
      <c r="C84" s="37" t="s">
        <v>14</v>
      </c>
      <c r="D84" s="63">
        <v>4.66</v>
      </c>
      <c r="E84" s="68"/>
      <c r="F84" s="83"/>
      <c r="G84" s="83"/>
      <c r="H84" s="83"/>
      <c r="I84" s="83"/>
    </row>
    <row r="85" spans="1:9" ht="14.25">
      <c r="A85" s="93"/>
      <c r="B85" s="94"/>
      <c r="C85" s="94"/>
      <c r="D85" s="94"/>
      <c r="E85" s="94"/>
      <c r="F85" s="94"/>
      <c r="G85" s="94"/>
      <c r="H85" s="94"/>
      <c r="I85" s="94"/>
    </row>
  </sheetData>
  <sheetProtection/>
  <mergeCells count="1">
    <mergeCell ref="G1:I1"/>
  </mergeCells>
  <printOptions/>
  <pageMargins left="0.39375" right="0.25972222222222224" top="0.5902777777777778" bottom="0.20972222222222223" header="0" footer="0.5118055555555555"/>
  <pageSetup fitToHeight="1" fitToWidth="1" horizontalDpi="300" verticalDpi="300" orientation="portrait" paperSize="9" scale="51" r:id="rId2"/>
  <headerFooter alignWithMargins="0">
    <oddHeader>&amp;R&amp;A приводы цены от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view="pageBreakPreview" zoomScale="70" zoomScaleNormal="75" zoomScaleSheetLayoutView="70" zoomScalePageLayoutView="0" workbookViewId="0" topLeftCell="A1">
      <selection activeCell="F40" sqref="F40"/>
    </sheetView>
  </sheetViews>
  <sheetFormatPr defaultColWidth="9.00390625" defaultRowHeight="12.75"/>
  <cols>
    <col min="1" max="1" width="24.625" style="1" customWidth="1"/>
    <col min="2" max="2" width="64.875" style="1" customWidth="1"/>
    <col min="3" max="3" width="7.625" style="1" customWidth="1"/>
    <col min="4" max="4" width="14.875" style="1" customWidth="1"/>
    <col min="5" max="5" width="6.25390625" style="1" customWidth="1"/>
    <col min="6" max="6" width="18.625" style="1" customWidth="1"/>
    <col min="7" max="7" width="13.125" style="1" customWidth="1"/>
    <col min="8" max="8" width="14.375" style="1" customWidth="1"/>
    <col min="9" max="9" width="5.875" style="1" customWidth="1"/>
    <col min="10" max="10" width="7.125" style="1" customWidth="1"/>
    <col min="11" max="11" width="3.75390625" style="1" customWidth="1"/>
    <col min="12" max="12" width="8.00390625" style="1" customWidth="1"/>
    <col min="13" max="13" width="6.25390625" style="1" customWidth="1"/>
    <col min="14" max="14" width="8.625" style="1" customWidth="1"/>
    <col min="15" max="15" width="6.75390625" style="1" customWidth="1"/>
    <col min="16" max="23" width="3.75390625" style="1" customWidth="1"/>
    <col min="24" max="24" width="6.375" style="1" customWidth="1"/>
    <col min="25" max="27" width="3.75390625" style="1" customWidth="1"/>
    <col min="28" max="16384" width="9.125" style="1" customWidth="1"/>
  </cols>
  <sheetData>
    <row r="1" spans="1:10" s="98" customFormat="1" ht="30.75" customHeight="1">
      <c r="A1" s="95" t="s">
        <v>0</v>
      </c>
      <c r="B1" s="95" t="s">
        <v>123</v>
      </c>
      <c r="C1" s="96"/>
      <c r="D1" s="97" t="s">
        <v>2</v>
      </c>
      <c r="E1" s="552"/>
      <c r="F1" s="552"/>
      <c r="G1" s="551" t="s">
        <v>3</v>
      </c>
      <c r="H1" s="551"/>
      <c r="I1" s="551"/>
      <c r="J1" s="551"/>
    </row>
    <row r="2" spans="1:15" ht="15" customHeight="1">
      <c r="A2" s="99" t="s">
        <v>124</v>
      </c>
      <c r="B2" s="100" t="s">
        <v>125</v>
      </c>
      <c r="C2" s="101" t="s">
        <v>115</v>
      </c>
      <c r="D2" s="102">
        <v>221</v>
      </c>
      <c r="E2" s="55"/>
      <c r="F2" s="55"/>
      <c r="G2" s="103" t="s">
        <v>126</v>
      </c>
      <c r="H2" s="104"/>
      <c r="I2" s="105">
        <v>230</v>
      </c>
      <c r="J2" s="106" t="s">
        <v>8</v>
      </c>
      <c r="K2" s="78"/>
      <c r="L2" s="87"/>
      <c r="M2" s="87"/>
      <c r="N2" s="87"/>
      <c r="O2" s="87"/>
    </row>
    <row r="3" spans="1:15" ht="15" customHeight="1">
      <c r="A3" s="61"/>
      <c r="B3" s="107" t="s">
        <v>127</v>
      </c>
      <c r="C3" s="108"/>
      <c r="D3" s="109"/>
      <c r="E3" s="55"/>
      <c r="F3" s="55"/>
      <c r="G3" s="110" t="s">
        <v>128</v>
      </c>
      <c r="H3" s="80"/>
      <c r="I3" s="111">
        <v>800</v>
      </c>
      <c r="J3" s="112" t="s">
        <v>129</v>
      </c>
      <c r="K3" s="78"/>
      <c r="L3" s="87"/>
      <c r="M3" s="87"/>
      <c r="N3" s="87"/>
      <c r="O3" s="87"/>
    </row>
    <row r="4" spans="1:15" ht="15" customHeight="1">
      <c r="A4" s="79" t="s">
        <v>130</v>
      </c>
      <c r="B4" s="113" t="s">
        <v>131</v>
      </c>
      <c r="C4" s="81" t="s">
        <v>14</v>
      </c>
      <c r="D4" s="114">
        <v>160</v>
      </c>
      <c r="E4" s="55"/>
      <c r="F4" s="55"/>
      <c r="G4" s="110" t="s">
        <v>132</v>
      </c>
      <c r="H4" s="80"/>
      <c r="I4" s="111">
        <v>700</v>
      </c>
      <c r="J4" s="112" t="s">
        <v>133</v>
      </c>
      <c r="K4" s="78"/>
      <c r="L4" s="87"/>
      <c r="M4" s="87"/>
      <c r="N4" s="87"/>
      <c r="O4" s="87"/>
    </row>
    <row r="5" spans="1:15" ht="15" customHeight="1">
      <c r="A5" s="66" t="s">
        <v>134</v>
      </c>
      <c r="B5" s="113" t="s">
        <v>135</v>
      </c>
      <c r="C5" s="115" t="s">
        <v>136</v>
      </c>
      <c r="D5" s="114">
        <v>6.19</v>
      </c>
      <c r="E5" s="55"/>
      <c r="F5" s="55"/>
      <c r="G5" s="110" t="s">
        <v>10</v>
      </c>
      <c r="H5" s="80"/>
      <c r="I5" s="111">
        <v>370</v>
      </c>
      <c r="J5" s="112" t="s">
        <v>11</v>
      </c>
      <c r="K5" s="78"/>
      <c r="L5" s="87"/>
      <c r="M5" s="87"/>
      <c r="N5" s="87"/>
      <c r="O5" s="87"/>
    </row>
    <row r="6" spans="1:15" ht="15" customHeight="1">
      <c r="A6" s="66" t="s">
        <v>92</v>
      </c>
      <c r="B6" s="113" t="s">
        <v>137</v>
      </c>
      <c r="C6" s="81" t="s">
        <v>14</v>
      </c>
      <c r="D6" s="114">
        <v>12.75</v>
      </c>
      <c r="E6" s="55"/>
      <c r="F6" s="55"/>
      <c r="G6" s="110" t="s">
        <v>138</v>
      </c>
      <c r="H6" s="80"/>
      <c r="I6" s="111">
        <v>10</v>
      </c>
      <c r="J6" s="112" t="s">
        <v>23</v>
      </c>
      <c r="K6" s="78"/>
      <c r="L6" s="87"/>
      <c r="M6" s="87"/>
      <c r="N6" s="87"/>
      <c r="O6" s="87"/>
    </row>
    <row r="7" spans="1:15" ht="15" customHeight="1">
      <c r="A7" s="86" t="s">
        <v>89</v>
      </c>
      <c r="B7" s="28" t="s">
        <v>90</v>
      </c>
      <c r="C7" s="81" t="s">
        <v>14</v>
      </c>
      <c r="D7" s="114">
        <v>14.39</v>
      </c>
      <c r="E7" s="55"/>
      <c r="F7" s="55"/>
      <c r="G7" s="110" t="s">
        <v>49</v>
      </c>
      <c r="H7" s="80"/>
      <c r="I7" s="111">
        <v>50</v>
      </c>
      <c r="J7" s="112" t="s">
        <v>50</v>
      </c>
      <c r="K7" s="78"/>
      <c r="L7" s="87"/>
      <c r="M7" s="87"/>
      <c r="N7" s="87"/>
      <c r="O7" s="87"/>
    </row>
    <row r="8" spans="1:15" ht="15" customHeight="1">
      <c r="A8" s="116" t="s">
        <v>94</v>
      </c>
      <c r="B8" s="117" t="s">
        <v>139</v>
      </c>
      <c r="C8" s="118" t="s">
        <v>14</v>
      </c>
      <c r="D8" s="119">
        <v>8.96</v>
      </c>
      <c r="E8" s="55"/>
      <c r="F8" s="55"/>
      <c r="G8" s="120" t="s">
        <v>140</v>
      </c>
      <c r="H8" s="78"/>
      <c r="I8" s="121">
        <v>-20</v>
      </c>
      <c r="J8" s="122" t="s">
        <v>141</v>
      </c>
      <c r="K8" s="78"/>
      <c r="L8" s="87"/>
      <c r="M8" s="87"/>
      <c r="N8" s="87"/>
      <c r="O8" s="87"/>
    </row>
    <row r="9" spans="1:15" ht="15" customHeight="1">
      <c r="A9" s="99" t="s">
        <v>142</v>
      </c>
      <c r="B9" s="100" t="s">
        <v>143</v>
      </c>
      <c r="C9" s="101" t="s">
        <v>115</v>
      </c>
      <c r="D9" s="102">
        <v>253</v>
      </c>
      <c r="E9" s="123"/>
      <c r="F9" s="14"/>
      <c r="G9" s="103" t="s">
        <v>126</v>
      </c>
      <c r="H9" s="104"/>
      <c r="I9" s="105">
        <v>230</v>
      </c>
      <c r="J9" s="106" t="s">
        <v>8</v>
      </c>
      <c r="K9" s="78"/>
      <c r="L9" s="87"/>
      <c r="M9" s="87"/>
      <c r="N9" s="87"/>
      <c r="O9" s="87"/>
    </row>
    <row r="10" spans="1:20" ht="15" customHeight="1">
      <c r="A10" s="61"/>
      <c r="B10" s="107" t="s">
        <v>127</v>
      </c>
      <c r="C10" s="108"/>
      <c r="D10" s="109"/>
      <c r="E10" s="124"/>
      <c r="F10" s="55"/>
      <c r="G10" s="110" t="s">
        <v>128</v>
      </c>
      <c r="H10" s="113"/>
      <c r="I10" s="108">
        <v>1300</v>
      </c>
      <c r="J10" s="112" t="s">
        <v>129</v>
      </c>
      <c r="K10" s="78"/>
      <c r="L10" s="78"/>
      <c r="M10" s="87"/>
      <c r="N10" s="87"/>
      <c r="O10" s="125"/>
      <c r="P10" s="125"/>
      <c r="Q10" s="125"/>
      <c r="R10" s="125"/>
      <c r="S10" s="125"/>
      <c r="T10" s="125"/>
    </row>
    <row r="11" spans="1:20" ht="15" customHeight="1">
      <c r="A11" s="79" t="s">
        <v>144</v>
      </c>
      <c r="B11" s="113" t="s">
        <v>145</v>
      </c>
      <c r="C11" s="81" t="s">
        <v>14</v>
      </c>
      <c r="D11" s="114">
        <v>192</v>
      </c>
      <c r="E11" s="124"/>
      <c r="F11" s="55"/>
      <c r="G11" s="110" t="s">
        <v>132</v>
      </c>
      <c r="H11" s="113"/>
      <c r="I11" s="108">
        <v>900</v>
      </c>
      <c r="J11" s="112" t="s">
        <v>133</v>
      </c>
      <c r="K11" s="78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15" customHeight="1">
      <c r="A12" s="66" t="s">
        <v>134</v>
      </c>
      <c r="B12" s="113" t="s">
        <v>135</v>
      </c>
      <c r="C12" s="115" t="s">
        <v>136</v>
      </c>
      <c r="D12" s="114">
        <v>6.19</v>
      </c>
      <c r="E12" s="124"/>
      <c r="F12" s="55"/>
      <c r="G12" s="110" t="s">
        <v>10</v>
      </c>
      <c r="H12" s="113"/>
      <c r="I12" s="108">
        <v>550</v>
      </c>
      <c r="J12" s="112" t="s">
        <v>11</v>
      </c>
      <c r="K12" s="78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17.25" customHeight="1">
      <c r="A13" s="66" t="s">
        <v>92</v>
      </c>
      <c r="B13" s="113" t="s">
        <v>137</v>
      </c>
      <c r="C13" s="81" t="s">
        <v>14</v>
      </c>
      <c r="D13" s="114">
        <v>12.75</v>
      </c>
      <c r="E13" s="124"/>
      <c r="F13" s="55"/>
      <c r="G13" s="110" t="s">
        <v>138</v>
      </c>
      <c r="H13" s="113"/>
      <c r="I13" s="108">
        <v>10</v>
      </c>
      <c r="J13" s="112" t="s">
        <v>23</v>
      </c>
      <c r="K13" s="78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17.25" customHeight="1">
      <c r="A14" s="86" t="s">
        <v>89</v>
      </c>
      <c r="B14" s="28" t="s">
        <v>90</v>
      </c>
      <c r="C14" s="81" t="s">
        <v>14</v>
      </c>
      <c r="D14" s="114">
        <v>14.39</v>
      </c>
      <c r="E14" s="124"/>
      <c r="F14" s="55"/>
      <c r="G14" s="110" t="s">
        <v>49</v>
      </c>
      <c r="H14" s="113"/>
      <c r="I14" s="108">
        <v>70</v>
      </c>
      <c r="J14" s="112" t="s">
        <v>50</v>
      </c>
      <c r="K14" s="78"/>
      <c r="L14" s="87"/>
      <c r="M14" s="87"/>
      <c r="N14" s="87"/>
      <c r="O14" s="87"/>
      <c r="P14" s="87"/>
      <c r="Q14" s="87"/>
      <c r="R14" s="87"/>
      <c r="S14" s="87"/>
      <c r="T14" s="87"/>
    </row>
    <row r="15" spans="1:20" ht="15" customHeight="1">
      <c r="A15" s="116" t="s">
        <v>94</v>
      </c>
      <c r="B15" s="117" t="s">
        <v>139</v>
      </c>
      <c r="C15" s="118" t="s">
        <v>14</v>
      </c>
      <c r="D15" s="119">
        <v>8.96</v>
      </c>
      <c r="E15" s="126"/>
      <c r="F15" s="127"/>
      <c r="G15" s="120" t="s">
        <v>140</v>
      </c>
      <c r="H15" s="117"/>
      <c r="I15" s="128">
        <v>-40</v>
      </c>
      <c r="J15" s="122" t="s">
        <v>141</v>
      </c>
      <c r="K15" s="78"/>
      <c r="L15" s="87"/>
      <c r="M15" s="87"/>
      <c r="N15" s="87"/>
      <c r="O15" s="87"/>
      <c r="P15" s="87"/>
      <c r="Q15" s="87"/>
      <c r="R15" s="87"/>
      <c r="S15" s="87"/>
      <c r="T15" s="87"/>
    </row>
    <row r="16" spans="1:15" ht="15" customHeight="1">
      <c r="A16" s="99" t="s">
        <v>146</v>
      </c>
      <c r="B16" s="100" t="s">
        <v>147</v>
      </c>
      <c r="C16" s="101" t="s">
        <v>115</v>
      </c>
      <c r="D16" s="102">
        <v>298</v>
      </c>
      <c r="E16" s="123"/>
      <c r="F16" s="14"/>
      <c r="G16" s="103" t="s">
        <v>126</v>
      </c>
      <c r="H16" s="104"/>
      <c r="I16" s="105">
        <v>230</v>
      </c>
      <c r="J16" s="106" t="s">
        <v>8</v>
      </c>
      <c r="K16" s="78"/>
      <c r="L16" s="87"/>
      <c r="M16" s="87"/>
      <c r="N16" s="87"/>
      <c r="O16" s="87"/>
    </row>
    <row r="17" spans="1:20" ht="15" customHeight="1">
      <c r="A17" s="61"/>
      <c r="B17" s="107" t="s">
        <v>127</v>
      </c>
      <c r="C17" s="108"/>
      <c r="D17" s="109"/>
      <c r="E17" s="124"/>
      <c r="F17" s="55"/>
      <c r="G17" s="110" t="s">
        <v>128</v>
      </c>
      <c r="H17" s="113"/>
      <c r="I17" s="108">
        <v>2100</v>
      </c>
      <c r="J17" s="112" t="s">
        <v>129</v>
      </c>
      <c r="K17" s="78"/>
      <c r="L17" s="78"/>
      <c r="M17" s="87"/>
      <c r="N17" s="87"/>
      <c r="O17" s="125"/>
      <c r="P17" s="125"/>
      <c r="Q17" s="125"/>
      <c r="R17" s="125"/>
      <c r="S17" s="125"/>
      <c r="T17" s="125"/>
    </row>
    <row r="18" spans="1:20" ht="15" customHeight="1">
      <c r="A18" s="79" t="s">
        <v>148</v>
      </c>
      <c r="B18" s="113" t="s">
        <v>149</v>
      </c>
      <c r="C18" s="81" t="s">
        <v>14</v>
      </c>
      <c r="D18" s="114">
        <v>237</v>
      </c>
      <c r="E18" s="124"/>
      <c r="F18" s="55"/>
      <c r="G18" s="110" t="s">
        <v>132</v>
      </c>
      <c r="H18" s="113"/>
      <c r="I18" s="108">
        <v>1200</v>
      </c>
      <c r="J18" s="112" t="s">
        <v>133</v>
      </c>
      <c r="K18" s="78"/>
      <c r="L18" s="87"/>
      <c r="M18" s="87"/>
      <c r="N18" s="87"/>
      <c r="O18" s="87"/>
      <c r="P18" s="87"/>
      <c r="Q18" s="87"/>
      <c r="R18" s="87"/>
      <c r="S18" s="87"/>
      <c r="T18" s="87"/>
    </row>
    <row r="19" spans="1:20" ht="15" customHeight="1">
      <c r="A19" s="66" t="s">
        <v>134</v>
      </c>
      <c r="B19" s="113" t="s">
        <v>135</v>
      </c>
      <c r="C19" s="115" t="s">
        <v>136</v>
      </c>
      <c r="D19" s="114">
        <v>6.19</v>
      </c>
      <c r="E19" s="124"/>
      <c r="F19" s="55"/>
      <c r="G19" s="110" t="s">
        <v>10</v>
      </c>
      <c r="H19" s="113"/>
      <c r="I19" s="108">
        <v>750</v>
      </c>
      <c r="J19" s="112" t="s">
        <v>11</v>
      </c>
      <c r="K19" s="78"/>
      <c r="L19" s="87"/>
      <c r="M19" s="87"/>
      <c r="N19" s="87"/>
      <c r="O19" s="87"/>
      <c r="P19" s="87"/>
      <c r="Q19" s="87"/>
      <c r="R19" s="87"/>
      <c r="S19" s="87"/>
      <c r="T19" s="87"/>
    </row>
    <row r="20" spans="1:20" ht="15" customHeight="1">
      <c r="A20" s="66" t="s">
        <v>92</v>
      </c>
      <c r="B20" s="113" t="s">
        <v>137</v>
      </c>
      <c r="C20" s="81" t="s">
        <v>14</v>
      </c>
      <c r="D20" s="114">
        <v>12.75</v>
      </c>
      <c r="E20" s="124"/>
      <c r="F20" s="55"/>
      <c r="G20" s="110" t="s">
        <v>138</v>
      </c>
      <c r="H20" s="113"/>
      <c r="I20" s="108">
        <v>10</v>
      </c>
      <c r="J20" s="112" t="s">
        <v>23</v>
      </c>
      <c r="K20" s="78"/>
      <c r="L20" s="87"/>
      <c r="M20" s="87"/>
      <c r="N20" s="87"/>
      <c r="O20" s="87"/>
      <c r="P20" s="87"/>
      <c r="Q20" s="87"/>
      <c r="R20" s="87"/>
      <c r="S20" s="87"/>
      <c r="T20" s="87"/>
    </row>
    <row r="21" spans="1:20" ht="15" customHeight="1">
      <c r="A21" s="86" t="s">
        <v>89</v>
      </c>
      <c r="B21" s="28" t="s">
        <v>90</v>
      </c>
      <c r="C21" s="81" t="s">
        <v>14</v>
      </c>
      <c r="D21" s="114">
        <v>14.39</v>
      </c>
      <c r="E21" s="124"/>
      <c r="F21" s="55"/>
      <c r="G21" s="110" t="s">
        <v>49</v>
      </c>
      <c r="H21" s="113"/>
      <c r="I21" s="108">
        <v>70</v>
      </c>
      <c r="J21" s="112" t="s">
        <v>50</v>
      </c>
      <c r="K21" s="78"/>
      <c r="L21" s="87"/>
      <c r="M21" s="87"/>
      <c r="N21" s="87"/>
      <c r="O21" s="87"/>
      <c r="P21" s="87"/>
      <c r="Q21" s="87"/>
      <c r="R21" s="87"/>
      <c r="S21" s="87"/>
      <c r="T21" s="87"/>
    </row>
    <row r="22" spans="1:20" ht="15" customHeight="1">
      <c r="A22" s="116" t="s">
        <v>94</v>
      </c>
      <c r="B22" s="117" t="s">
        <v>139</v>
      </c>
      <c r="C22" s="118" t="s">
        <v>14</v>
      </c>
      <c r="D22" s="119">
        <v>8.96</v>
      </c>
      <c r="E22" s="126"/>
      <c r="F22" s="127"/>
      <c r="G22" s="120" t="s">
        <v>140</v>
      </c>
      <c r="H22" s="117"/>
      <c r="I22" s="128">
        <v>-40</v>
      </c>
      <c r="J22" s="122" t="s">
        <v>141</v>
      </c>
      <c r="K22" s="78"/>
      <c r="L22" s="87"/>
      <c r="M22" s="87"/>
      <c r="N22" s="87"/>
      <c r="O22" s="87"/>
      <c r="P22" s="87"/>
      <c r="Q22" s="87"/>
      <c r="R22" s="87"/>
      <c r="S22" s="87"/>
      <c r="T22" s="87"/>
    </row>
    <row r="23" spans="1:10" ht="15" customHeight="1">
      <c r="A23" s="553" t="s">
        <v>150</v>
      </c>
      <c r="B23" s="553"/>
      <c r="C23" s="553"/>
      <c r="D23" s="553"/>
      <c r="E23" s="554"/>
      <c r="F23" s="554"/>
      <c r="G23" s="554"/>
      <c r="H23" s="554"/>
      <c r="I23" s="554"/>
      <c r="J23" s="554"/>
    </row>
    <row r="24" spans="1:10" ht="15" customHeight="1">
      <c r="A24" s="19" t="s">
        <v>151</v>
      </c>
      <c r="B24" s="67" t="s">
        <v>152</v>
      </c>
      <c r="C24" s="89" t="s">
        <v>153</v>
      </c>
      <c r="D24" s="114">
        <v>30.25</v>
      </c>
      <c r="E24" s="68"/>
      <c r="F24" s="68"/>
      <c r="G24" s="68"/>
      <c r="H24" s="68"/>
      <c r="I24" s="68"/>
      <c r="J24" s="68"/>
    </row>
    <row r="25" spans="1:11" ht="15" customHeight="1">
      <c r="A25" s="129" t="s">
        <v>78</v>
      </c>
      <c r="B25" s="80" t="s">
        <v>79</v>
      </c>
      <c r="C25" s="21" t="s">
        <v>14</v>
      </c>
      <c r="D25" s="114">
        <v>143.35</v>
      </c>
      <c r="E25" s="68"/>
      <c r="F25" s="68"/>
      <c r="G25" s="68"/>
      <c r="H25" s="68"/>
      <c r="I25" s="68"/>
      <c r="J25" s="68"/>
      <c r="K25" s="87"/>
    </row>
    <row r="26" spans="1:24" s="72" customFormat="1" ht="15" customHeight="1">
      <c r="A26" s="79" t="s">
        <v>80</v>
      </c>
      <c r="B26" s="113" t="s">
        <v>81</v>
      </c>
      <c r="C26" s="81" t="s">
        <v>14</v>
      </c>
      <c r="D26" s="114">
        <v>13.78</v>
      </c>
      <c r="E26" s="23"/>
      <c r="F26" s="55"/>
      <c r="G26" s="68"/>
      <c r="H26" s="84"/>
      <c r="I26" s="84"/>
      <c r="J26" s="68"/>
      <c r="K26" s="78"/>
      <c r="L26" s="78"/>
      <c r="M26" s="78"/>
      <c r="N26" s="78"/>
      <c r="O26" s="78"/>
      <c r="P26" s="78"/>
      <c r="Q26" s="78"/>
      <c r="R26" s="78"/>
      <c r="X26" s="78"/>
    </row>
    <row r="27" spans="1:10" ht="15" customHeight="1">
      <c r="A27" s="130" t="s">
        <v>154</v>
      </c>
      <c r="B27" s="85" t="s">
        <v>83</v>
      </c>
      <c r="C27" s="21" t="s">
        <v>14</v>
      </c>
      <c r="D27" s="114">
        <v>6.65</v>
      </c>
      <c r="E27" s="83"/>
      <c r="F27" s="83"/>
      <c r="G27" s="83"/>
      <c r="H27" s="83"/>
      <c r="I27" s="83"/>
      <c r="J27" s="83"/>
    </row>
    <row r="28" spans="1:11" ht="15" customHeight="1">
      <c r="A28" s="19" t="s">
        <v>85</v>
      </c>
      <c r="B28" s="67" t="s">
        <v>86</v>
      </c>
      <c r="C28" s="21" t="s">
        <v>14</v>
      </c>
      <c r="D28" s="114">
        <v>28.01</v>
      </c>
      <c r="E28" s="83"/>
      <c r="F28" s="83"/>
      <c r="G28" s="83"/>
      <c r="H28" s="131" t="s">
        <v>151</v>
      </c>
      <c r="I28" s="83"/>
      <c r="J28" s="83"/>
      <c r="K28" s="72"/>
    </row>
    <row r="29" spans="1:10" ht="15" customHeight="1">
      <c r="A29" s="61" t="s">
        <v>87</v>
      </c>
      <c r="B29" s="67" t="s">
        <v>88</v>
      </c>
      <c r="C29" s="21" t="s">
        <v>14</v>
      </c>
      <c r="D29" s="114">
        <v>18.35</v>
      </c>
      <c r="E29" s="83"/>
      <c r="F29" s="83"/>
      <c r="G29" s="83"/>
      <c r="H29" s="131"/>
      <c r="I29" s="83"/>
      <c r="J29" s="83"/>
    </row>
    <row r="30" spans="1:10" ht="15" customHeight="1">
      <c r="A30" s="66" t="s">
        <v>134</v>
      </c>
      <c r="B30" s="77" t="s">
        <v>135</v>
      </c>
      <c r="C30" s="21" t="s">
        <v>14</v>
      </c>
      <c r="D30" s="114">
        <v>6.19</v>
      </c>
      <c r="E30" s="83"/>
      <c r="F30" s="83"/>
      <c r="G30" s="83"/>
      <c r="H30" s="83"/>
      <c r="I30" s="83"/>
      <c r="J30" s="83"/>
    </row>
    <row r="31" spans="1:10" ht="15" customHeight="1">
      <c r="A31" s="86" t="s">
        <v>89</v>
      </c>
      <c r="B31" s="28" t="s">
        <v>90</v>
      </c>
      <c r="C31" s="21" t="s">
        <v>91</v>
      </c>
      <c r="D31" s="114">
        <v>14.39</v>
      </c>
      <c r="E31" s="83"/>
      <c r="F31" s="83"/>
      <c r="G31" s="83"/>
      <c r="H31" s="83"/>
      <c r="I31" s="83"/>
      <c r="J31" s="83"/>
    </row>
    <row r="32" spans="1:10" ht="15" customHeight="1">
      <c r="A32" s="61" t="s">
        <v>92</v>
      </c>
      <c r="B32" s="67" t="s">
        <v>93</v>
      </c>
      <c r="C32" s="21" t="s">
        <v>14</v>
      </c>
      <c r="D32" s="114">
        <v>12.75</v>
      </c>
      <c r="E32" s="83"/>
      <c r="F32" s="83"/>
      <c r="G32" s="83"/>
      <c r="H32" s="131"/>
      <c r="I32" s="83"/>
      <c r="J32" s="83"/>
    </row>
    <row r="33" spans="1:10" ht="15" customHeight="1">
      <c r="A33" s="132" t="s">
        <v>94</v>
      </c>
      <c r="B33" s="53" t="s">
        <v>95</v>
      </c>
      <c r="C33" s="37" t="s">
        <v>14</v>
      </c>
      <c r="D33" s="119">
        <v>8.96</v>
      </c>
      <c r="E33" s="83"/>
      <c r="F33" s="83"/>
      <c r="G33" s="83"/>
      <c r="H33" s="83"/>
      <c r="I33" s="83"/>
      <c r="J33" s="83"/>
    </row>
    <row r="34" spans="1:10" ht="14.25">
      <c r="A34" s="133"/>
      <c r="B34" s="133"/>
      <c r="C34" s="133"/>
      <c r="D34" s="133"/>
      <c r="E34" s="133"/>
      <c r="F34" s="133"/>
      <c r="G34" s="133"/>
      <c r="H34" s="133"/>
      <c r="I34" s="133"/>
      <c r="J34" s="133"/>
    </row>
    <row r="42" ht="14.25">
      <c r="A42" s="550"/>
    </row>
    <row r="43" s="135" customFormat="1" ht="26.25">
      <c r="A43" s="134" t="s">
        <v>157</v>
      </c>
    </row>
  </sheetData>
  <sheetProtection/>
  <mergeCells count="4">
    <mergeCell ref="E1:F1"/>
    <mergeCell ref="G1:J1"/>
    <mergeCell ref="A23:D23"/>
    <mergeCell ref="E23:J23"/>
  </mergeCells>
  <printOptions/>
  <pageMargins left="0.39375" right="0.39375" top="0.5902777777777778" bottom="0.39375" header="0" footer="0.5118055555555555"/>
  <pageSetup fitToHeight="1" fitToWidth="1" horizontalDpi="300" verticalDpi="300" orientation="landscape" paperSize="9" scale="80" r:id="rId2"/>
  <headerFooter alignWithMargins="0">
    <oddHeader>&amp;R&amp;A приводы цены от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view="pageBreakPreview" zoomScale="70" zoomScaleNormal="70" zoomScaleSheetLayoutView="70" zoomScalePageLayoutView="0" workbookViewId="0" topLeftCell="A7">
      <selection activeCell="A29" sqref="A29:D29"/>
    </sheetView>
  </sheetViews>
  <sheetFormatPr defaultColWidth="9.00390625" defaultRowHeight="12.75"/>
  <cols>
    <col min="1" max="1" width="22.00390625" style="72" customWidth="1"/>
    <col min="2" max="2" width="81.75390625" style="72" customWidth="1"/>
    <col min="3" max="3" width="7.25390625" style="72" customWidth="1"/>
    <col min="4" max="4" width="12.75390625" style="72" customWidth="1"/>
    <col min="5" max="5" width="19.25390625" style="72" customWidth="1"/>
    <col min="6" max="6" width="7.375" style="72" customWidth="1"/>
    <col min="7" max="7" width="14.625" style="72" customWidth="1"/>
    <col min="8" max="8" width="11.625" style="72" customWidth="1"/>
    <col min="9" max="9" width="7.00390625" style="72" customWidth="1"/>
    <col min="10" max="18" width="6.00390625" style="72" customWidth="1"/>
    <col min="19" max="19" width="3.875" style="72" customWidth="1"/>
    <col min="20" max="20" width="4.125" style="72" customWidth="1"/>
    <col min="21" max="21" width="6.00390625" style="72" customWidth="1"/>
    <col min="22" max="22" width="7.375" style="72" customWidth="1"/>
    <col min="23" max="23" width="16.375" style="72" customWidth="1"/>
    <col min="24" max="26" width="3.75390625" style="72" customWidth="1"/>
    <col min="27" max="27" width="14.125" style="72" customWidth="1"/>
    <col min="28" max="28" width="3.75390625" style="72" customWidth="1"/>
    <col min="29" max="29" width="6.75390625" style="72" customWidth="1"/>
    <col min="30" max="30" width="3.75390625" style="72" customWidth="1"/>
    <col min="31" max="31" width="6.375" style="72" customWidth="1"/>
    <col min="32" max="32" width="4.25390625" style="72" customWidth="1"/>
    <col min="33" max="34" width="3.75390625" style="72" customWidth="1"/>
    <col min="35" max="16384" width="9.125" style="72" customWidth="1"/>
  </cols>
  <sheetData>
    <row r="1" spans="1:18" s="98" customFormat="1" ht="30.75" customHeight="1">
      <c r="A1" s="136" t="s">
        <v>443</v>
      </c>
      <c r="B1" s="137" t="s">
        <v>158</v>
      </c>
      <c r="C1" s="138"/>
      <c r="D1" s="97" t="s">
        <v>2</v>
      </c>
      <c r="E1" s="7"/>
      <c r="F1" s="8"/>
      <c r="G1" s="551" t="s">
        <v>3</v>
      </c>
      <c r="H1" s="551"/>
      <c r="I1" s="551"/>
      <c r="J1" s="551"/>
      <c r="K1" s="139"/>
      <c r="L1" s="139"/>
      <c r="M1" s="139"/>
      <c r="N1" s="139"/>
      <c r="O1" s="139"/>
      <c r="P1" s="139"/>
      <c r="Q1" s="139"/>
      <c r="R1" s="139"/>
    </row>
    <row r="2" spans="1:28" ht="15">
      <c r="A2" s="99" t="s">
        <v>159</v>
      </c>
      <c r="B2" s="140" t="s">
        <v>160</v>
      </c>
      <c r="C2" s="101" t="s">
        <v>115</v>
      </c>
      <c r="D2" s="102">
        <f>D4*2+D5+D6+D7+D8</f>
        <v>386.51</v>
      </c>
      <c r="E2" s="141"/>
      <c r="F2" s="15"/>
      <c r="G2" s="103" t="s">
        <v>15</v>
      </c>
      <c r="H2" s="104"/>
      <c r="I2" s="101">
        <v>3000</v>
      </c>
      <c r="J2" s="106" t="s">
        <v>16</v>
      </c>
      <c r="K2" s="78"/>
      <c r="L2" s="78"/>
      <c r="M2" s="78"/>
      <c r="N2" s="78"/>
      <c r="O2" s="78"/>
      <c r="P2" s="78"/>
      <c r="Q2" s="78"/>
      <c r="R2" s="78"/>
      <c r="S2" s="142"/>
      <c r="T2" s="142"/>
      <c r="U2" s="142"/>
      <c r="V2" s="142"/>
      <c r="W2" s="142"/>
      <c r="X2" s="142"/>
      <c r="Y2" s="78"/>
      <c r="Z2" s="78"/>
      <c r="AA2" s="78"/>
      <c r="AB2" s="78"/>
    </row>
    <row r="3" spans="1:28" ht="15" customHeight="1">
      <c r="A3" s="66"/>
      <c r="B3" s="107" t="s">
        <v>161</v>
      </c>
      <c r="C3" s="108"/>
      <c r="D3" s="143"/>
      <c r="E3" s="144"/>
      <c r="F3" s="56"/>
      <c r="G3" s="110" t="s">
        <v>162</v>
      </c>
      <c r="H3" s="113"/>
      <c r="I3" s="81">
        <v>300</v>
      </c>
      <c r="J3" s="112" t="s">
        <v>27</v>
      </c>
      <c r="K3" s="78"/>
      <c r="L3" s="78"/>
      <c r="M3" s="78"/>
      <c r="N3" s="78"/>
      <c r="O3" s="78"/>
      <c r="P3" s="78"/>
      <c r="Q3" s="78"/>
      <c r="R3" s="78"/>
      <c r="Y3" s="145"/>
      <c r="Z3" s="145"/>
      <c r="AA3" s="78"/>
      <c r="AB3" s="78"/>
    </row>
    <row r="4" spans="1:21" ht="15" customHeight="1">
      <c r="A4" s="66" t="s">
        <v>163</v>
      </c>
      <c r="B4" s="113" t="s">
        <v>164</v>
      </c>
      <c r="C4" s="115" t="s">
        <v>165</v>
      </c>
      <c r="D4" s="114">
        <v>143.87</v>
      </c>
      <c r="E4" s="144"/>
      <c r="F4" s="56"/>
      <c r="G4" s="110" t="s">
        <v>166</v>
      </c>
      <c r="H4" s="113"/>
      <c r="I4" s="81">
        <v>800</v>
      </c>
      <c r="J4" s="112" t="s">
        <v>129</v>
      </c>
      <c r="K4" s="78"/>
      <c r="L4" s="78"/>
      <c r="M4" s="78"/>
      <c r="N4" s="78"/>
      <c r="O4" s="78"/>
      <c r="P4" s="78"/>
      <c r="Q4" s="78"/>
      <c r="R4" s="78"/>
      <c r="T4" s="78"/>
      <c r="U4" s="78"/>
    </row>
    <row r="5" spans="1:28" ht="15" customHeight="1">
      <c r="A5" s="545" t="s">
        <v>444</v>
      </c>
      <c r="B5" s="113" t="s">
        <v>445</v>
      </c>
      <c r="C5" s="81" t="s">
        <v>14</v>
      </c>
      <c r="D5" s="114">
        <v>62.67</v>
      </c>
      <c r="E5" s="144"/>
      <c r="F5" s="56"/>
      <c r="G5" s="110" t="s">
        <v>168</v>
      </c>
      <c r="H5" s="113"/>
      <c r="I5" s="81">
        <v>3</v>
      </c>
      <c r="J5" s="146" t="s">
        <v>36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147"/>
      <c r="V5" s="78"/>
      <c r="W5" s="78"/>
      <c r="X5" s="78"/>
      <c r="Y5" s="78"/>
      <c r="Z5" s="78"/>
      <c r="AA5" s="78"/>
      <c r="AB5" s="78"/>
    </row>
    <row r="6" spans="1:28" ht="15" customHeight="1">
      <c r="A6" s="66" t="s">
        <v>92</v>
      </c>
      <c r="B6" s="113" t="s">
        <v>172</v>
      </c>
      <c r="C6" s="81" t="s">
        <v>14</v>
      </c>
      <c r="D6" s="114">
        <v>12.75</v>
      </c>
      <c r="E6" s="144"/>
      <c r="F6" s="56"/>
      <c r="G6" s="110" t="s">
        <v>170</v>
      </c>
      <c r="H6" s="113"/>
      <c r="I6" s="81">
        <v>16</v>
      </c>
      <c r="J6" s="112" t="s">
        <v>171</v>
      </c>
      <c r="K6" s="78"/>
      <c r="L6" s="78"/>
      <c r="M6" s="78"/>
      <c r="N6" s="78"/>
      <c r="O6" s="78"/>
      <c r="P6" s="78"/>
      <c r="Q6" s="78"/>
      <c r="R6" s="78"/>
      <c r="V6" s="78"/>
      <c r="W6" s="78"/>
      <c r="X6" s="78"/>
      <c r="Y6" s="78"/>
      <c r="Z6" s="78"/>
      <c r="AA6" s="78"/>
      <c r="AB6" s="78"/>
    </row>
    <row r="7" spans="1:28" ht="15" customHeight="1">
      <c r="A7" s="86" t="s">
        <v>89</v>
      </c>
      <c r="B7" s="28" t="s">
        <v>90</v>
      </c>
      <c r="C7" s="81" t="s">
        <v>14</v>
      </c>
      <c r="D7" s="114">
        <v>14.39</v>
      </c>
      <c r="E7" s="144"/>
      <c r="F7" s="56"/>
      <c r="G7" s="110" t="s">
        <v>126</v>
      </c>
      <c r="H7" s="113"/>
      <c r="I7" s="81">
        <v>230</v>
      </c>
      <c r="J7" s="112" t="s">
        <v>8</v>
      </c>
      <c r="K7" s="78"/>
      <c r="L7" s="78"/>
      <c r="M7" s="78"/>
      <c r="N7" s="78"/>
      <c r="O7" s="78"/>
      <c r="P7" s="78"/>
      <c r="Q7" s="78"/>
      <c r="R7" s="78"/>
      <c r="V7" s="78"/>
      <c r="W7" s="78"/>
      <c r="X7" s="78"/>
      <c r="Y7" s="78"/>
      <c r="Z7" s="78"/>
      <c r="AA7" s="78"/>
      <c r="AB7" s="78"/>
    </row>
    <row r="8" spans="1:18" ht="15" customHeight="1">
      <c r="A8" s="66" t="s">
        <v>94</v>
      </c>
      <c r="B8" s="113" t="s">
        <v>175</v>
      </c>
      <c r="C8" s="81" t="s">
        <v>14</v>
      </c>
      <c r="D8" s="114">
        <v>8.96</v>
      </c>
      <c r="E8" s="144"/>
      <c r="F8" s="56"/>
      <c r="G8" s="110" t="s">
        <v>173</v>
      </c>
      <c r="H8" s="113"/>
      <c r="I8" s="81">
        <v>-30</v>
      </c>
      <c r="J8" s="112" t="s">
        <v>174</v>
      </c>
      <c r="K8" s="78"/>
      <c r="L8" s="78"/>
      <c r="M8" s="78"/>
      <c r="N8" s="78"/>
      <c r="O8" s="78"/>
      <c r="P8" s="78"/>
      <c r="Q8" s="78"/>
      <c r="R8" s="78"/>
    </row>
    <row r="9" spans="5:18" ht="15" customHeight="1">
      <c r="E9" s="144"/>
      <c r="F9" s="56"/>
      <c r="G9" s="110" t="s">
        <v>49</v>
      </c>
      <c r="H9" s="113"/>
      <c r="I9" s="81">
        <v>50</v>
      </c>
      <c r="J9" s="112" t="s">
        <v>50</v>
      </c>
      <c r="K9" s="78"/>
      <c r="L9" s="78"/>
      <c r="M9" s="78"/>
      <c r="N9" s="78"/>
      <c r="O9" s="78"/>
      <c r="P9" s="78"/>
      <c r="Q9" s="78"/>
      <c r="R9" s="78"/>
    </row>
    <row r="10" spans="1:24" ht="15" customHeight="1">
      <c r="A10" s="148"/>
      <c r="B10" s="117"/>
      <c r="C10" s="118"/>
      <c r="D10" s="119"/>
      <c r="E10" s="149"/>
      <c r="F10" s="40"/>
      <c r="G10" s="120" t="s">
        <v>176</v>
      </c>
      <c r="H10" s="150" t="s">
        <v>53</v>
      </c>
      <c r="I10" s="118">
        <v>54</v>
      </c>
      <c r="J10" s="151"/>
      <c r="K10" s="78"/>
      <c r="L10" s="78"/>
      <c r="M10" s="78"/>
      <c r="N10" s="78"/>
      <c r="O10" s="78"/>
      <c r="P10" s="78"/>
      <c r="Q10" s="78"/>
      <c r="R10" s="78"/>
      <c r="X10" s="78"/>
    </row>
    <row r="11" spans="1:24" ht="15" customHeight="1">
      <c r="A11" s="99" t="s">
        <v>177</v>
      </c>
      <c r="B11" s="140" t="s">
        <v>178</v>
      </c>
      <c r="C11" s="101" t="s">
        <v>115</v>
      </c>
      <c r="D11" s="102">
        <f>D13*2+D14+D15+D16+D17</f>
        <v>402.03</v>
      </c>
      <c r="E11" s="152"/>
      <c r="F11" s="152"/>
      <c r="G11" s="103" t="s">
        <v>15</v>
      </c>
      <c r="H11" s="104"/>
      <c r="I11" s="101">
        <v>3000</v>
      </c>
      <c r="J11" s="106" t="s">
        <v>16</v>
      </c>
      <c r="K11" s="78"/>
      <c r="L11" s="78"/>
      <c r="M11" s="78"/>
      <c r="N11" s="78"/>
      <c r="O11" s="78"/>
      <c r="P11" s="78"/>
      <c r="Q11" s="78"/>
      <c r="R11" s="78"/>
      <c r="X11" s="78"/>
    </row>
    <row r="12" spans="1:24" ht="15" customHeight="1">
      <c r="A12" s="66"/>
      <c r="B12" s="107" t="s">
        <v>161</v>
      </c>
      <c r="C12" s="108"/>
      <c r="D12" s="143"/>
      <c r="E12" s="23"/>
      <c r="F12" s="23"/>
      <c r="G12" s="110" t="s">
        <v>162</v>
      </c>
      <c r="H12" s="113"/>
      <c r="I12" s="81">
        <v>500</v>
      </c>
      <c r="J12" s="112" t="s">
        <v>27</v>
      </c>
      <c r="K12" s="78"/>
      <c r="L12" s="78"/>
      <c r="M12" s="78"/>
      <c r="N12" s="78"/>
      <c r="O12" s="78"/>
      <c r="P12" s="78"/>
      <c r="Q12" s="78"/>
      <c r="R12" s="78"/>
      <c r="X12" s="78"/>
    </row>
    <row r="13" spans="1:24" ht="15" customHeight="1">
      <c r="A13" s="66" t="s">
        <v>179</v>
      </c>
      <c r="B13" s="113" t="s">
        <v>180</v>
      </c>
      <c r="C13" s="115" t="s">
        <v>165</v>
      </c>
      <c r="D13" s="114">
        <v>151.63</v>
      </c>
      <c r="E13" s="23"/>
      <c r="F13" s="23"/>
      <c r="G13" s="110" t="s">
        <v>166</v>
      </c>
      <c r="H13" s="113"/>
      <c r="I13" s="81">
        <v>1000</v>
      </c>
      <c r="J13" s="112" t="s">
        <v>129</v>
      </c>
      <c r="K13" s="78"/>
      <c r="L13" s="78"/>
      <c r="M13" s="78"/>
      <c r="N13" s="78"/>
      <c r="O13" s="78"/>
      <c r="P13" s="78"/>
      <c r="Q13" s="78"/>
      <c r="R13" s="78"/>
      <c r="X13" s="78"/>
    </row>
    <row r="14" spans="1:24" ht="15" customHeight="1">
      <c r="A14" s="545" t="s">
        <v>444</v>
      </c>
      <c r="B14" s="113" t="s">
        <v>445</v>
      </c>
      <c r="C14" s="81" t="s">
        <v>14</v>
      </c>
      <c r="D14" s="114">
        <v>62.67</v>
      </c>
      <c r="E14" s="23"/>
      <c r="F14" s="23"/>
      <c r="G14" s="110" t="s">
        <v>168</v>
      </c>
      <c r="H14" s="113"/>
      <c r="I14" s="81">
        <v>5</v>
      </c>
      <c r="J14" s="146" t="s">
        <v>36</v>
      </c>
      <c r="K14" s="78"/>
      <c r="L14" s="78"/>
      <c r="M14" s="78"/>
      <c r="N14" s="78"/>
      <c r="O14" s="78"/>
      <c r="P14" s="78"/>
      <c r="Q14" s="78"/>
      <c r="R14" s="78"/>
      <c r="X14" s="78"/>
    </row>
    <row r="15" spans="1:24" ht="15" customHeight="1">
      <c r="A15" s="66" t="s">
        <v>92</v>
      </c>
      <c r="B15" s="113" t="s">
        <v>172</v>
      </c>
      <c r="C15" s="81" t="s">
        <v>14</v>
      </c>
      <c r="D15" s="114">
        <v>12.75</v>
      </c>
      <c r="E15" s="23"/>
      <c r="F15" s="23"/>
      <c r="G15" s="110" t="s">
        <v>170</v>
      </c>
      <c r="H15" s="113"/>
      <c r="I15" s="81">
        <v>16</v>
      </c>
      <c r="J15" s="112" t="s">
        <v>171</v>
      </c>
      <c r="K15" s="78"/>
      <c r="L15" s="78"/>
      <c r="M15" s="78"/>
      <c r="N15" s="78"/>
      <c r="O15" s="78"/>
      <c r="P15" s="78"/>
      <c r="Q15" s="78"/>
      <c r="R15" s="78"/>
      <c r="X15" s="78"/>
    </row>
    <row r="16" spans="1:24" ht="15" customHeight="1">
      <c r="A16" s="86" t="s">
        <v>89</v>
      </c>
      <c r="B16" s="28" t="s">
        <v>90</v>
      </c>
      <c r="C16" s="81" t="s">
        <v>14</v>
      </c>
      <c r="D16" s="114">
        <v>14.39</v>
      </c>
      <c r="E16" s="23"/>
      <c r="F16" s="23"/>
      <c r="G16" s="110" t="s">
        <v>126</v>
      </c>
      <c r="H16" s="113"/>
      <c r="I16" s="81">
        <v>230</v>
      </c>
      <c r="J16" s="112" t="s">
        <v>8</v>
      </c>
      <c r="K16" s="78"/>
      <c r="L16" s="78"/>
      <c r="M16" s="78"/>
      <c r="N16" s="78"/>
      <c r="O16" s="78"/>
      <c r="P16" s="78"/>
      <c r="Q16" s="78"/>
      <c r="R16" s="78"/>
      <c r="X16" s="78"/>
    </row>
    <row r="17" spans="1:24" ht="15" customHeight="1">
      <c r="A17" s="66" t="s">
        <v>94</v>
      </c>
      <c r="B17" s="113" t="s">
        <v>175</v>
      </c>
      <c r="C17" s="81" t="s">
        <v>14</v>
      </c>
      <c r="D17" s="114">
        <v>8.96</v>
      </c>
      <c r="E17" s="23"/>
      <c r="F17" s="23"/>
      <c r="G17" s="110" t="s">
        <v>173</v>
      </c>
      <c r="H17" s="113"/>
      <c r="I17" s="81">
        <v>-30</v>
      </c>
      <c r="J17" s="112" t="s">
        <v>174</v>
      </c>
      <c r="K17" s="78"/>
      <c r="L17" s="78"/>
      <c r="M17" s="78"/>
      <c r="N17" s="78"/>
      <c r="O17" s="78"/>
      <c r="P17" s="78"/>
      <c r="Q17" s="78"/>
      <c r="R17" s="78"/>
      <c r="X17" s="78"/>
    </row>
    <row r="18" spans="1:24" ht="15" customHeight="1">
      <c r="A18" s="66"/>
      <c r="B18" s="113"/>
      <c r="C18" s="81"/>
      <c r="D18" s="114"/>
      <c r="E18" s="23"/>
      <c r="F18" s="23"/>
      <c r="G18" s="110" t="s">
        <v>49</v>
      </c>
      <c r="H18" s="113"/>
      <c r="I18" s="81">
        <v>50</v>
      </c>
      <c r="J18" s="112" t="s">
        <v>50</v>
      </c>
      <c r="K18" s="78"/>
      <c r="L18" s="78"/>
      <c r="M18" s="78"/>
      <c r="N18" s="78"/>
      <c r="O18" s="78"/>
      <c r="P18" s="78"/>
      <c r="Q18" s="78"/>
      <c r="R18" s="78"/>
      <c r="X18" s="78"/>
    </row>
    <row r="19" spans="1:24" ht="15" customHeight="1">
      <c r="A19" s="148"/>
      <c r="B19" s="117"/>
      <c r="C19" s="118"/>
      <c r="D19" s="119"/>
      <c r="E19" s="23"/>
      <c r="F19" s="55"/>
      <c r="G19" s="120" t="s">
        <v>176</v>
      </c>
      <c r="H19" s="150" t="s">
        <v>53</v>
      </c>
      <c r="I19" s="118">
        <v>54</v>
      </c>
      <c r="J19" s="151"/>
      <c r="K19" s="78"/>
      <c r="L19" s="78"/>
      <c r="M19" s="78"/>
      <c r="N19" s="78"/>
      <c r="O19" s="78"/>
      <c r="P19" s="78"/>
      <c r="Q19" s="78"/>
      <c r="R19" s="78"/>
      <c r="X19" s="78"/>
    </row>
    <row r="20" spans="1:24" ht="15" customHeight="1">
      <c r="A20" s="99" t="s">
        <v>181</v>
      </c>
      <c r="B20" s="140" t="s">
        <v>182</v>
      </c>
      <c r="C20" s="101" t="s">
        <v>115</v>
      </c>
      <c r="D20" s="102">
        <f>D22*2+D23+D24+D25+D26</f>
        <v>402.03</v>
      </c>
      <c r="E20" s="153"/>
      <c r="F20" s="154"/>
      <c r="G20" s="103" t="s">
        <v>183</v>
      </c>
      <c r="H20" s="104"/>
      <c r="I20" s="101">
        <v>320</v>
      </c>
      <c r="J20" s="106" t="s">
        <v>57</v>
      </c>
      <c r="K20" s="78"/>
      <c r="L20" s="78"/>
      <c r="M20" s="78"/>
      <c r="N20" s="78"/>
      <c r="O20" s="78"/>
      <c r="P20" s="78"/>
      <c r="Q20" s="78"/>
      <c r="R20" s="78"/>
      <c r="X20" s="78"/>
    </row>
    <row r="21" spans="1:24" ht="15" customHeight="1">
      <c r="A21" s="66"/>
      <c r="B21" s="107" t="s">
        <v>161</v>
      </c>
      <c r="C21" s="108"/>
      <c r="D21" s="143"/>
      <c r="E21" s="144"/>
      <c r="F21" s="23"/>
      <c r="G21" s="110" t="s">
        <v>10</v>
      </c>
      <c r="H21" s="113"/>
      <c r="I21" s="81">
        <v>150</v>
      </c>
      <c r="J21" s="112" t="s">
        <v>11</v>
      </c>
      <c r="K21" s="78"/>
      <c r="L21" s="78"/>
      <c r="M21" s="78"/>
      <c r="N21" s="78"/>
      <c r="O21" s="78"/>
      <c r="P21" s="78"/>
      <c r="Q21" s="78"/>
      <c r="R21" s="78"/>
      <c r="X21" s="78"/>
    </row>
    <row r="22" spans="1:24" ht="15" customHeight="1">
      <c r="A22" s="66" t="s">
        <v>184</v>
      </c>
      <c r="B22" s="113" t="s">
        <v>185</v>
      </c>
      <c r="C22" s="115" t="s">
        <v>165</v>
      </c>
      <c r="D22" s="114">
        <v>151.63</v>
      </c>
      <c r="E22" s="144"/>
      <c r="F22" s="23"/>
      <c r="G22" s="110" t="s">
        <v>166</v>
      </c>
      <c r="H22" s="113"/>
      <c r="I22" s="81">
        <v>400</v>
      </c>
      <c r="J22" s="112" t="s">
        <v>129</v>
      </c>
      <c r="K22" s="78"/>
      <c r="L22" s="78"/>
      <c r="M22" s="78"/>
      <c r="N22" s="78"/>
      <c r="O22" s="78"/>
      <c r="P22" s="78"/>
      <c r="Q22" s="78"/>
      <c r="R22" s="78"/>
      <c r="X22" s="78"/>
    </row>
    <row r="23" spans="1:24" ht="15" customHeight="1">
      <c r="A23" s="545" t="s">
        <v>444</v>
      </c>
      <c r="B23" s="113" t="s">
        <v>445</v>
      </c>
      <c r="C23" s="81" t="s">
        <v>14</v>
      </c>
      <c r="D23" s="114">
        <v>62.67</v>
      </c>
      <c r="E23" s="144"/>
      <c r="F23" s="23"/>
      <c r="G23" s="110" t="s">
        <v>186</v>
      </c>
      <c r="H23" s="113"/>
      <c r="I23" s="81">
        <v>4</v>
      </c>
      <c r="J23" s="146" t="s">
        <v>36</v>
      </c>
      <c r="K23" s="78"/>
      <c r="L23" s="78"/>
      <c r="M23" s="78"/>
      <c r="N23" s="78"/>
      <c r="O23" s="78"/>
      <c r="P23" s="78"/>
      <c r="Q23" s="78"/>
      <c r="R23" s="78"/>
      <c r="X23" s="78"/>
    </row>
    <row r="24" spans="1:24" ht="15" customHeight="1">
      <c r="A24" s="66" t="s">
        <v>92</v>
      </c>
      <c r="B24" s="113" t="s">
        <v>172</v>
      </c>
      <c r="C24" s="81" t="s">
        <v>14</v>
      </c>
      <c r="D24" s="114">
        <v>12.75</v>
      </c>
      <c r="E24" s="144"/>
      <c r="F24" s="23"/>
      <c r="G24" s="110" t="s">
        <v>126</v>
      </c>
      <c r="H24" s="113"/>
      <c r="I24" s="81">
        <v>230</v>
      </c>
      <c r="J24" s="112" t="s">
        <v>8</v>
      </c>
      <c r="K24" s="78"/>
      <c r="L24" s="78"/>
      <c r="M24" s="78"/>
      <c r="N24" s="78"/>
      <c r="O24" s="78"/>
      <c r="P24" s="78"/>
      <c r="Q24" s="78"/>
      <c r="R24" s="78"/>
      <c r="X24" s="78"/>
    </row>
    <row r="25" spans="1:24" ht="15" customHeight="1">
      <c r="A25" s="86" t="s">
        <v>89</v>
      </c>
      <c r="B25" s="28" t="s">
        <v>90</v>
      </c>
      <c r="C25" s="81" t="s">
        <v>14</v>
      </c>
      <c r="D25" s="114">
        <v>14.39</v>
      </c>
      <c r="E25" s="144"/>
      <c r="F25" s="23"/>
      <c r="G25" s="110" t="s">
        <v>173</v>
      </c>
      <c r="H25" s="113"/>
      <c r="I25" s="81">
        <v>-20</v>
      </c>
      <c r="J25" s="112" t="s">
        <v>174</v>
      </c>
      <c r="K25" s="78"/>
      <c r="L25" s="78"/>
      <c r="M25" s="78"/>
      <c r="N25" s="78"/>
      <c r="O25" s="78"/>
      <c r="P25" s="78"/>
      <c r="Q25" s="78"/>
      <c r="R25" s="78"/>
      <c r="X25" s="78"/>
    </row>
    <row r="26" spans="1:24" ht="15" customHeight="1">
      <c r="A26" s="66" t="s">
        <v>94</v>
      </c>
      <c r="B26" s="113" t="s">
        <v>175</v>
      </c>
      <c r="C26" s="81" t="s">
        <v>14</v>
      </c>
      <c r="D26" s="114">
        <v>8.96</v>
      </c>
      <c r="E26" s="144"/>
      <c r="F26" s="23"/>
      <c r="G26" s="155" t="s">
        <v>49</v>
      </c>
      <c r="H26" s="156"/>
      <c r="I26" s="157">
        <v>30</v>
      </c>
      <c r="J26" s="158" t="s">
        <v>50</v>
      </c>
      <c r="K26" s="78"/>
      <c r="L26" s="78"/>
      <c r="M26" s="78"/>
      <c r="N26" s="78"/>
      <c r="O26" s="78"/>
      <c r="P26" s="78"/>
      <c r="Q26" s="78"/>
      <c r="R26" s="78"/>
      <c r="X26" s="78"/>
    </row>
    <row r="27" spans="1:24" ht="15" customHeight="1">
      <c r="A27" s="66"/>
      <c r="B27" s="113"/>
      <c r="C27" s="81"/>
      <c r="D27" s="114"/>
      <c r="E27" s="144"/>
      <c r="F27" s="23"/>
      <c r="G27" s="110" t="s">
        <v>176</v>
      </c>
      <c r="H27" s="159" t="s">
        <v>53</v>
      </c>
      <c r="I27" s="159">
        <v>54</v>
      </c>
      <c r="J27" s="146"/>
      <c r="K27" s="78"/>
      <c r="L27" s="78"/>
      <c r="M27" s="78"/>
      <c r="N27" s="78"/>
      <c r="O27" s="78"/>
      <c r="P27" s="78"/>
      <c r="Q27" s="78"/>
      <c r="R27" s="78"/>
      <c r="X27" s="78"/>
    </row>
    <row r="28" spans="1:24" ht="15" customHeight="1">
      <c r="A28" s="148"/>
      <c r="B28" s="117"/>
      <c r="C28" s="118"/>
      <c r="D28" s="119"/>
      <c r="E28" s="149"/>
      <c r="F28" s="127"/>
      <c r="G28" s="160"/>
      <c r="H28" s="62"/>
      <c r="I28" s="42"/>
      <c r="J28" s="161"/>
      <c r="K28" s="78"/>
      <c r="L28" s="78"/>
      <c r="M28" s="78"/>
      <c r="N28" s="78"/>
      <c r="O28" s="78"/>
      <c r="P28" s="78"/>
      <c r="Q28" s="78"/>
      <c r="R28" s="78"/>
      <c r="X28" s="78"/>
    </row>
    <row r="29" spans="1:18" s="1" customFormat="1" ht="15" customHeight="1">
      <c r="A29" s="553" t="s">
        <v>150</v>
      </c>
      <c r="B29" s="553"/>
      <c r="C29" s="553"/>
      <c r="D29" s="553"/>
      <c r="E29" s="554"/>
      <c r="F29" s="554"/>
      <c r="G29" s="554"/>
      <c r="H29" s="554"/>
      <c r="I29" s="555"/>
      <c r="J29" s="555"/>
      <c r="K29" s="87"/>
      <c r="L29" s="87"/>
      <c r="M29" s="87"/>
      <c r="N29" s="87"/>
      <c r="O29" s="87"/>
      <c r="P29" s="87"/>
      <c r="Q29" s="87"/>
      <c r="R29" s="87"/>
    </row>
    <row r="30" spans="1:18" s="1" customFormat="1" ht="15" customHeight="1">
      <c r="A30" s="547" t="s">
        <v>444</v>
      </c>
      <c r="B30" s="548" t="s">
        <v>445</v>
      </c>
      <c r="C30" s="549" t="s">
        <v>14</v>
      </c>
      <c r="D30" s="546">
        <v>62.67</v>
      </c>
      <c r="E30" s="544"/>
      <c r="F30" s="544"/>
      <c r="G30" s="544"/>
      <c r="H30" s="544"/>
      <c r="I30" s="544"/>
      <c r="J30" s="544"/>
      <c r="K30" s="87"/>
      <c r="L30" s="87"/>
      <c r="M30" s="87"/>
      <c r="N30" s="87"/>
      <c r="O30" s="87"/>
      <c r="P30" s="87"/>
      <c r="Q30" s="87"/>
      <c r="R30" s="87"/>
    </row>
    <row r="31" spans="1:18" s="1" customFormat="1" ht="15" customHeight="1">
      <c r="A31" s="66" t="s">
        <v>169</v>
      </c>
      <c r="B31" s="28" t="s">
        <v>187</v>
      </c>
      <c r="C31" s="81" t="s">
        <v>14</v>
      </c>
      <c r="D31" s="114">
        <v>78.85</v>
      </c>
      <c r="E31" s="68"/>
      <c r="F31" s="68"/>
      <c r="G31" s="68"/>
      <c r="H31" s="68"/>
      <c r="I31" s="68"/>
      <c r="J31" s="68"/>
      <c r="K31" s="87"/>
      <c r="L31" s="87"/>
      <c r="M31" s="87"/>
      <c r="N31" s="87"/>
      <c r="O31" s="87"/>
      <c r="P31" s="87"/>
      <c r="Q31" s="87"/>
      <c r="R31" s="87"/>
    </row>
    <row r="32" spans="1:18" s="1" customFormat="1" ht="15" customHeight="1">
      <c r="A32" s="66">
        <v>720119</v>
      </c>
      <c r="B32" s="28" t="s">
        <v>167</v>
      </c>
      <c r="C32" s="81" t="s">
        <v>14</v>
      </c>
      <c r="D32" s="114">
        <v>8.96</v>
      </c>
      <c r="E32" s="68"/>
      <c r="F32" s="68"/>
      <c r="G32" s="68"/>
      <c r="H32" s="68"/>
      <c r="I32" s="68"/>
      <c r="J32" s="68"/>
      <c r="K32" s="87"/>
      <c r="L32" s="87"/>
      <c r="M32" s="87"/>
      <c r="N32" s="87"/>
      <c r="O32" s="87"/>
      <c r="P32" s="87"/>
      <c r="Q32" s="87"/>
      <c r="R32" s="87"/>
    </row>
    <row r="33" spans="1:24" ht="15" customHeight="1">
      <c r="A33" s="79" t="s">
        <v>80</v>
      </c>
      <c r="B33" s="80" t="s">
        <v>81</v>
      </c>
      <c r="C33" s="162" t="s">
        <v>14</v>
      </c>
      <c r="D33" s="114">
        <v>13.78</v>
      </c>
      <c r="E33" s="23"/>
      <c r="F33" s="55"/>
      <c r="G33" s="68"/>
      <c r="H33" s="84"/>
      <c r="I33" s="84"/>
      <c r="J33" s="68"/>
      <c r="K33" s="78"/>
      <c r="L33" s="78"/>
      <c r="M33" s="78"/>
      <c r="N33" s="78"/>
      <c r="O33" s="78"/>
      <c r="P33" s="78"/>
      <c r="Q33" s="78"/>
      <c r="R33" s="78"/>
      <c r="X33" s="78"/>
    </row>
    <row r="34" spans="1:18" s="1" customFormat="1" ht="15" customHeight="1">
      <c r="A34" s="163" t="s">
        <v>78</v>
      </c>
      <c r="B34" s="80" t="s">
        <v>188</v>
      </c>
      <c r="C34" s="46" t="s">
        <v>14</v>
      </c>
      <c r="D34" s="114">
        <v>143.35</v>
      </c>
      <c r="E34" s="68"/>
      <c r="F34" s="68"/>
      <c r="G34" s="68"/>
      <c r="H34" s="68"/>
      <c r="I34" s="68"/>
      <c r="J34" s="68"/>
      <c r="K34" s="87"/>
      <c r="L34" s="87"/>
      <c r="M34" s="87"/>
      <c r="N34" s="87"/>
      <c r="O34" s="87"/>
      <c r="P34" s="87"/>
      <c r="Q34" s="87"/>
      <c r="R34" s="87"/>
    </row>
    <row r="35" spans="1:10" s="1" customFormat="1" ht="15" customHeight="1">
      <c r="A35" s="130" t="s">
        <v>154</v>
      </c>
      <c r="B35" s="85" t="s">
        <v>83</v>
      </c>
      <c r="C35" s="46" t="s">
        <v>14</v>
      </c>
      <c r="D35" s="114">
        <v>6.65</v>
      </c>
      <c r="E35" s="83"/>
      <c r="F35" s="83"/>
      <c r="G35" s="83"/>
      <c r="H35" s="83"/>
      <c r="I35" s="83"/>
      <c r="J35" s="83"/>
    </row>
    <row r="36" spans="1:10" s="1" customFormat="1" ht="15" customHeight="1">
      <c r="A36" s="19" t="s">
        <v>85</v>
      </c>
      <c r="B36" s="67" t="s">
        <v>86</v>
      </c>
      <c r="C36" s="21" t="s">
        <v>14</v>
      </c>
      <c r="D36" s="114">
        <v>28.01</v>
      </c>
      <c r="E36" s="83"/>
      <c r="F36" s="83"/>
      <c r="G36" s="83"/>
      <c r="H36" s="83"/>
      <c r="I36" s="83"/>
      <c r="J36" s="83"/>
    </row>
    <row r="37" spans="1:10" s="1" customFormat="1" ht="15" customHeight="1">
      <c r="A37" s="61" t="s">
        <v>87</v>
      </c>
      <c r="B37" s="67" t="s">
        <v>88</v>
      </c>
      <c r="C37" s="21" t="s">
        <v>14</v>
      </c>
      <c r="D37" s="114">
        <v>18.35</v>
      </c>
      <c r="E37" s="83"/>
      <c r="F37" s="83"/>
      <c r="G37" s="83"/>
      <c r="H37" s="83"/>
      <c r="I37" s="83"/>
      <c r="J37" s="83"/>
    </row>
    <row r="38" spans="1:10" s="1" customFormat="1" ht="15" customHeight="1">
      <c r="A38" s="86" t="s">
        <v>89</v>
      </c>
      <c r="B38" s="28" t="s">
        <v>90</v>
      </c>
      <c r="C38" s="21" t="s">
        <v>91</v>
      </c>
      <c r="D38" s="114">
        <v>14.39</v>
      </c>
      <c r="E38" s="83"/>
      <c r="F38" s="83"/>
      <c r="G38" s="83"/>
      <c r="H38" s="83"/>
      <c r="I38" s="83"/>
      <c r="J38" s="83"/>
    </row>
    <row r="39" spans="1:10" s="1" customFormat="1" ht="15" customHeight="1">
      <c r="A39" s="71" t="s">
        <v>155</v>
      </c>
      <c r="B39" s="49" t="s">
        <v>156</v>
      </c>
      <c r="C39" s="51" t="s">
        <v>14</v>
      </c>
      <c r="D39" s="114">
        <v>11.11</v>
      </c>
      <c r="E39" s="83"/>
      <c r="F39" s="83"/>
      <c r="G39" s="83"/>
      <c r="H39" s="83"/>
      <c r="I39" s="83"/>
      <c r="J39" s="83"/>
    </row>
    <row r="40" spans="1:10" s="1" customFormat="1" ht="15" customHeight="1">
      <c r="A40" s="71" t="s">
        <v>92</v>
      </c>
      <c r="B40" s="164" t="s">
        <v>93</v>
      </c>
      <c r="C40" s="51" t="s">
        <v>14</v>
      </c>
      <c r="D40" s="114">
        <v>12.32</v>
      </c>
      <c r="E40" s="83"/>
      <c r="F40" s="83"/>
      <c r="G40" s="83"/>
      <c r="H40" s="83"/>
      <c r="I40" s="83"/>
      <c r="J40" s="83"/>
    </row>
    <row r="41" spans="1:18" ht="15">
      <c r="A41" s="132" t="s">
        <v>94</v>
      </c>
      <c r="B41" s="53" t="s">
        <v>95</v>
      </c>
      <c r="C41" s="37" t="s">
        <v>14</v>
      </c>
      <c r="D41" s="119">
        <v>8.66</v>
      </c>
      <c r="E41" s="83"/>
      <c r="F41" s="83"/>
      <c r="G41" s="83"/>
      <c r="H41" s="83"/>
      <c r="I41" s="83"/>
      <c r="J41" s="83"/>
      <c r="K41" s="1"/>
      <c r="L41" s="1"/>
      <c r="M41" s="1"/>
      <c r="N41" s="1"/>
      <c r="O41" s="1"/>
      <c r="P41" s="1"/>
      <c r="Q41" s="1"/>
      <c r="R41" s="1"/>
    </row>
    <row r="42" spans="1:10" ht="14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</row>
    <row r="48" s="135" customFormat="1" ht="26.25">
      <c r="A48" s="134" t="s">
        <v>157</v>
      </c>
    </row>
  </sheetData>
  <sheetProtection/>
  <mergeCells count="4">
    <mergeCell ref="G1:J1"/>
    <mergeCell ref="A29:D29"/>
    <mergeCell ref="E29:H29"/>
    <mergeCell ref="I29:J29"/>
  </mergeCells>
  <printOptions/>
  <pageMargins left="0.39375" right="0.39375" top="0.5798611111111112" bottom="0.39375" header="0" footer="0.5118055555555555"/>
  <pageSetup fitToHeight="1" fitToWidth="1" horizontalDpi="300" verticalDpi="300" orientation="landscape" paperSize="9" scale="74" r:id="rId2"/>
  <headerFooter alignWithMargins="0">
    <oddHeader>&amp;R&amp;A приводы цены от 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view="pageBreakPreview" zoomScale="70" zoomScaleNormal="75" zoomScaleSheetLayoutView="70" zoomScalePageLayoutView="0" workbookViewId="0" topLeftCell="A1">
      <selection activeCell="B40" sqref="B40"/>
    </sheetView>
  </sheetViews>
  <sheetFormatPr defaultColWidth="9.00390625" defaultRowHeight="12.75"/>
  <cols>
    <col min="1" max="1" width="17.375" style="72" customWidth="1"/>
    <col min="2" max="2" width="88.375" style="72" customWidth="1"/>
    <col min="3" max="3" width="7.00390625" style="72" customWidth="1"/>
    <col min="4" max="4" width="14.00390625" style="72" customWidth="1"/>
    <col min="5" max="5" width="6.25390625" style="72" customWidth="1"/>
    <col min="6" max="6" width="18.25390625" style="72" customWidth="1"/>
    <col min="7" max="7" width="14.25390625" style="72" customWidth="1"/>
    <col min="8" max="8" width="9.25390625" style="72" customWidth="1"/>
    <col min="9" max="9" width="7.125" style="72" customWidth="1"/>
    <col min="10" max="10" width="5.75390625" style="72" customWidth="1"/>
    <col min="11" max="13" width="3.75390625" style="72" customWidth="1"/>
    <col min="14" max="14" width="11.00390625" style="72" customWidth="1"/>
    <col min="15" max="15" width="13.25390625" style="72" customWidth="1"/>
    <col min="16" max="16" width="12.25390625" style="72" customWidth="1"/>
    <col min="17" max="17" width="8.875" style="72" customWidth="1"/>
    <col min="18" max="19" width="3.75390625" style="72" customWidth="1"/>
    <col min="20" max="20" width="14.125" style="72" customWidth="1"/>
    <col min="21" max="23" width="3.75390625" style="72" customWidth="1"/>
    <col min="24" max="24" width="6.375" style="72" customWidth="1"/>
    <col min="25" max="25" width="4.25390625" style="72" customWidth="1"/>
    <col min="26" max="26" width="6.25390625" style="72" customWidth="1"/>
    <col min="27" max="27" width="3.75390625" style="72" customWidth="1"/>
    <col min="28" max="16384" width="9.125" style="72" customWidth="1"/>
  </cols>
  <sheetData>
    <row r="1" spans="1:10" s="534" customFormat="1" ht="33.75" customHeight="1">
      <c r="A1" s="530" t="s">
        <v>0</v>
      </c>
      <c r="B1" s="531" t="s">
        <v>189</v>
      </c>
      <c r="C1" s="532"/>
      <c r="D1" s="533" t="s">
        <v>2</v>
      </c>
      <c r="E1" s="556"/>
      <c r="F1" s="556"/>
      <c r="G1" s="557" t="s">
        <v>3</v>
      </c>
      <c r="H1" s="557"/>
      <c r="I1" s="557"/>
      <c r="J1" s="557"/>
    </row>
    <row r="2" spans="1:10" s="534" customFormat="1" ht="26.25" customHeight="1">
      <c r="A2" s="537" t="s">
        <v>190</v>
      </c>
      <c r="B2" s="535" t="s">
        <v>191</v>
      </c>
      <c r="C2" s="101" t="s">
        <v>115</v>
      </c>
      <c r="D2" s="529">
        <v>434.77</v>
      </c>
      <c r="E2" s="141"/>
      <c r="F2" s="14"/>
      <c r="G2" s="166" t="s">
        <v>192</v>
      </c>
      <c r="H2" s="167"/>
      <c r="I2" s="105">
        <v>4</v>
      </c>
      <c r="J2" s="168" t="s">
        <v>36</v>
      </c>
    </row>
    <row r="3" spans="1:10" s="534" customFormat="1" ht="22.5" customHeight="1">
      <c r="A3" s="169"/>
      <c r="B3" s="170" t="s">
        <v>161</v>
      </c>
      <c r="C3" s="81"/>
      <c r="D3" s="171"/>
      <c r="E3" s="144"/>
      <c r="F3" s="55"/>
      <c r="G3" s="110" t="s">
        <v>193</v>
      </c>
      <c r="H3" s="172"/>
      <c r="I3" s="108">
        <v>4</v>
      </c>
      <c r="J3" s="112" t="s">
        <v>194</v>
      </c>
    </row>
    <row r="4" spans="1:10" s="534" customFormat="1" ht="21" customHeight="1">
      <c r="A4" s="66" t="s">
        <v>195</v>
      </c>
      <c r="B4" s="77" t="s">
        <v>196</v>
      </c>
      <c r="C4" s="173" t="s">
        <v>197</v>
      </c>
      <c r="D4" s="543">
        <v>365.87</v>
      </c>
      <c r="E4" s="144"/>
      <c r="F4" s="55"/>
      <c r="G4" s="174" t="s">
        <v>7</v>
      </c>
      <c r="H4" s="172"/>
      <c r="I4" s="108">
        <v>230</v>
      </c>
      <c r="J4" s="175" t="s">
        <v>8</v>
      </c>
    </row>
    <row r="5" spans="1:10" s="534" customFormat="1" ht="26.25" customHeight="1">
      <c r="A5" s="66" t="s">
        <v>198</v>
      </c>
      <c r="B5" s="80" t="s">
        <v>199</v>
      </c>
      <c r="C5" s="173" t="s">
        <v>197</v>
      </c>
      <c r="D5" s="194">
        <v>16.63</v>
      </c>
      <c r="E5" s="144"/>
      <c r="F5" s="55"/>
      <c r="G5" s="110" t="s">
        <v>10</v>
      </c>
      <c r="H5" s="172"/>
      <c r="I5" s="108">
        <v>220</v>
      </c>
      <c r="J5" s="112" t="s">
        <v>11</v>
      </c>
    </row>
    <row r="6" spans="1:10" s="534" customFormat="1" ht="25.5" customHeight="1">
      <c r="A6" s="116" t="s">
        <v>200</v>
      </c>
      <c r="B6" s="176" t="s">
        <v>201</v>
      </c>
      <c r="C6" s="177" t="s">
        <v>14</v>
      </c>
      <c r="D6" s="119">
        <v>52.27</v>
      </c>
      <c r="E6" s="149"/>
      <c r="F6" s="127"/>
      <c r="G6" s="178" t="s">
        <v>49</v>
      </c>
      <c r="H6" s="128"/>
      <c r="I6" s="128">
        <v>70</v>
      </c>
      <c r="J6" s="179" t="s">
        <v>50</v>
      </c>
    </row>
    <row r="7" spans="1:18" ht="22.5" customHeight="1">
      <c r="A7" s="536" t="s">
        <v>202</v>
      </c>
      <c r="B7" s="535" t="s">
        <v>203</v>
      </c>
      <c r="C7" s="101" t="s">
        <v>115</v>
      </c>
      <c r="D7" s="102">
        <v>442.6</v>
      </c>
      <c r="E7" s="144"/>
      <c r="F7" s="55"/>
      <c r="G7" s="174" t="s">
        <v>192</v>
      </c>
      <c r="H7" s="180"/>
      <c r="I7" s="111">
        <v>5</v>
      </c>
      <c r="J7" s="181" t="s">
        <v>36</v>
      </c>
      <c r="M7" s="182"/>
      <c r="N7" s="182"/>
      <c r="O7" s="182"/>
      <c r="P7" s="182"/>
      <c r="Q7" s="182"/>
      <c r="R7" s="182"/>
    </row>
    <row r="8" spans="1:10" ht="17.25" customHeight="1">
      <c r="A8" s="169"/>
      <c r="B8" s="170" t="s">
        <v>161</v>
      </c>
      <c r="C8" s="81"/>
      <c r="D8" s="171"/>
      <c r="E8" s="144"/>
      <c r="F8" s="55"/>
      <c r="G8" s="110" t="s">
        <v>193</v>
      </c>
      <c r="H8" s="172"/>
      <c r="I8" s="108">
        <v>5</v>
      </c>
      <c r="J8" s="112" t="s">
        <v>194</v>
      </c>
    </row>
    <row r="9" spans="1:10" ht="21.75" customHeight="1">
      <c r="A9" s="66" t="s">
        <v>204</v>
      </c>
      <c r="B9" s="77" t="s">
        <v>196</v>
      </c>
      <c r="C9" s="173" t="s">
        <v>197</v>
      </c>
      <c r="D9" s="194">
        <v>363.87</v>
      </c>
      <c r="E9" s="144"/>
      <c r="F9" s="55"/>
      <c r="G9" s="174" t="s">
        <v>7</v>
      </c>
      <c r="H9" s="172"/>
      <c r="I9" s="108">
        <v>230</v>
      </c>
      <c r="J9" s="175" t="s">
        <v>8</v>
      </c>
    </row>
    <row r="10" spans="1:10" ht="21" customHeight="1">
      <c r="A10" s="66" t="s">
        <v>198</v>
      </c>
      <c r="B10" s="80" t="s">
        <v>199</v>
      </c>
      <c r="C10" s="173" t="s">
        <v>197</v>
      </c>
      <c r="D10" s="194">
        <v>16.63</v>
      </c>
      <c r="E10" s="144"/>
      <c r="F10" s="55"/>
      <c r="G10" s="110" t="s">
        <v>10</v>
      </c>
      <c r="H10" s="172"/>
      <c r="I10" s="108">
        <v>220</v>
      </c>
      <c r="J10" s="112" t="s">
        <v>11</v>
      </c>
    </row>
    <row r="11" spans="1:10" ht="27" customHeight="1">
      <c r="A11" s="116" t="s">
        <v>205</v>
      </c>
      <c r="B11" s="183" t="s">
        <v>206</v>
      </c>
      <c r="C11" s="177" t="s">
        <v>14</v>
      </c>
      <c r="D11" s="119">
        <v>62.1</v>
      </c>
      <c r="E11" s="144"/>
      <c r="F11" s="127"/>
      <c r="G11" s="129" t="s">
        <v>49</v>
      </c>
      <c r="H11" s="108"/>
      <c r="I11" s="108">
        <v>70</v>
      </c>
      <c r="J11" s="112" t="s">
        <v>50</v>
      </c>
    </row>
    <row r="12" spans="1:10" ht="26.25" customHeight="1">
      <c r="A12" s="536" t="s">
        <v>207</v>
      </c>
      <c r="B12" s="535" t="s">
        <v>208</v>
      </c>
      <c r="C12" s="101" t="s">
        <v>115</v>
      </c>
      <c r="D12" s="102">
        <v>459.68</v>
      </c>
      <c r="E12" s="141"/>
      <c r="F12" s="14"/>
      <c r="G12" s="166" t="s">
        <v>192</v>
      </c>
      <c r="H12" s="167"/>
      <c r="I12" s="105">
        <v>6</v>
      </c>
      <c r="J12" s="168" t="s">
        <v>36</v>
      </c>
    </row>
    <row r="13" spans="1:10" ht="17.25" customHeight="1">
      <c r="A13" s="169"/>
      <c r="B13" s="170" t="s">
        <v>161</v>
      </c>
      <c r="C13" s="81"/>
      <c r="D13" s="171"/>
      <c r="E13" s="144"/>
      <c r="F13" s="55"/>
      <c r="G13" s="110" t="s">
        <v>193</v>
      </c>
      <c r="H13" s="172"/>
      <c r="I13" s="108">
        <v>6</v>
      </c>
      <c r="J13" s="112" t="s">
        <v>194</v>
      </c>
    </row>
    <row r="14" spans="1:10" ht="21.75" customHeight="1">
      <c r="A14" s="66" t="s">
        <v>195</v>
      </c>
      <c r="B14" s="77" t="s">
        <v>196</v>
      </c>
      <c r="C14" s="173" t="s">
        <v>197</v>
      </c>
      <c r="D14" s="543">
        <v>365.87</v>
      </c>
      <c r="E14" s="144"/>
      <c r="F14" s="55"/>
      <c r="G14" s="174" t="s">
        <v>7</v>
      </c>
      <c r="H14" s="172"/>
      <c r="I14" s="108">
        <v>230</v>
      </c>
      <c r="J14" s="175" t="s">
        <v>8</v>
      </c>
    </row>
    <row r="15" spans="1:10" ht="20.25" customHeight="1">
      <c r="A15" s="66" t="s">
        <v>198</v>
      </c>
      <c r="B15" s="80" t="s">
        <v>199</v>
      </c>
      <c r="C15" s="173" t="s">
        <v>197</v>
      </c>
      <c r="D15" s="194">
        <v>16.63</v>
      </c>
      <c r="E15" s="144"/>
      <c r="F15" s="55"/>
      <c r="G15" s="110" t="s">
        <v>10</v>
      </c>
      <c r="H15" s="172"/>
      <c r="I15" s="108">
        <v>220</v>
      </c>
      <c r="J15" s="112" t="s">
        <v>11</v>
      </c>
    </row>
    <row r="16" spans="1:10" ht="20.25" customHeight="1">
      <c r="A16" s="66" t="s">
        <v>209</v>
      </c>
      <c r="B16" s="80" t="s">
        <v>210</v>
      </c>
      <c r="C16" s="173" t="s">
        <v>197</v>
      </c>
      <c r="D16" s="194">
        <v>9.9</v>
      </c>
      <c r="E16" s="144"/>
      <c r="F16" s="55"/>
      <c r="G16" s="184" t="s">
        <v>49</v>
      </c>
      <c r="H16" s="185"/>
      <c r="I16" s="185">
        <v>70</v>
      </c>
      <c r="J16" s="158" t="s">
        <v>50</v>
      </c>
    </row>
    <row r="17" spans="1:10" ht="20.25" customHeight="1">
      <c r="A17" s="186" t="s">
        <v>211</v>
      </c>
      <c r="B17" s="78" t="s">
        <v>212</v>
      </c>
      <c r="C17" s="187" t="s">
        <v>14</v>
      </c>
      <c r="D17" s="188">
        <v>67.28</v>
      </c>
      <c r="E17" s="144"/>
      <c r="F17" s="55"/>
      <c r="G17" s="178" t="s">
        <v>173</v>
      </c>
      <c r="H17" s="128"/>
      <c r="I17" s="128">
        <v>30</v>
      </c>
      <c r="J17" s="189" t="s">
        <v>174</v>
      </c>
    </row>
    <row r="18" spans="1:10" ht="18.75" customHeight="1">
      <c r="A18" s="536" t="s">
        <v>213</v>
      </c>
      <c r="B18" s="535" t="s">
        <v>214</v>
      </c>
      <c r="C18" s="101" t="s">
        <v>115</v>
      </c>
      <c r="D18" s="190">
        <v>458.12</v>
      </c>
      <c r="E18" s="59"/>
      <c r="F18" s="15"/>
      <c r="G18" s="191" t="s">
        <v>192</v>
      </c>
      <c r="H18" s="105"/>
      <c r="I18" s="105">
        <v>4</v>
      </c>
      <c r="J18" s="168" t="s">
        <v>36</v>
      </c>
    </row>
    <row r="19" spans="1:10" ht="18" customHeight="1">
      <c r="A19" s="66"/>
      <c r="B19" s="192" t="s">
        <v>161</v>
      </c>
      <c r="C19" s="81"/>
      <c r="D19" s="193"/>
      <c r="E19" s="23"/>
      <c r="F19" s="56"/>
      <c r="G19" s="184" t="s">
        <v>193</v>
      </c>
      <c r="H19" s="185"/>
      <c r="I19" s="108">
        <v>4</v>
      </c>
      <c r="J19" s="146" t="s">
        <v>194</v>
      </c>
    </row>
    <row r="20" spans="1:10" ht="18" customHeight="1">
      <c r="A20" s="66" t="s">
        <v>195</v>
      </c>
      <c r="B20" s="108" t="s">
        <v>196</v>
      </c>
      <c r="C20" s="173" t="s">
        <v>197</v>
      </c>
      <c r="D20" s="543">
        <v>365.87</v>
      </c>
      <c r="E20" s="23"/>
      <c r="F20" s="56"/>
      <c r="G20" s="155" t="s">
        <v>7</v>
      </c>
      <c r="H20" s="195"/>
      <c r="I20" s="172">
        <v>230</v>
      </c>
      <c r="J20" s="146" t="s">
        <v>8</v>
      </c>
    </row>
    <row r="21" spans="1:10" ht="18" customHeight="1">
      <c r="A21" s="66" t="s">
        <v>198</v>
      </c>
      <c r="B21" s="108" t="s">
        <v>199</v>
      </c>
      <c r="C21" s="173" t="s">
        <v>197</v>
      </c>
      <c r="D21" s="194">
        <v>16.63</v>
      </c>
      <c r="E21" s="23"/>
      <c r="F21" s="56"/>
      <c r="G21" s="155" t="s">
        <v>10</v>
      </c>
      <c r="H21" s="195"/>
      <c r="I21" s="172">
        <v>220</v>
      </c>
      <c r="J21" s="146" t="s">
        <v>11</v>
      </c>
    </row>
    <row r="22" spans="1:10" ht="18.75" customHeight="1" thickBot="1">
      <c r="A22" s="66" t="s">
        <v>200</v>
      </c>
      <c r="B22" s="108" t="s">
        <v>201</v>
      </c>
      <c r="C22" s="173" t="s">
        <v>14</v>
      </c>
      <c r="D22" s="119">
        <v>52.27</v>
      </c>
      <c r="E22" s="23"/>
      <c r="F22" s="56"/>
      <c r="G22" s="110" t="s">
        <v>215</v>
      </c>
      <c r="H22" s="172"/>
      <c r="I22" s="172">
        <v>95</v>
      </c>
      <c r="J22" s="146" t="s">
        <v>129</v>
      </c>
    </row>
    <row r="23" spans="1:10" ht="16.5" customHeight="1">
      <c r="A23" s="61" t="s">
        <v>94</v>
      </c>
      <c r="B23" s="26" t="s">
        <v>95</v>
      </c>
      <c r="C23" s="89" t="s">
        <v>14</v>
      </c>
      <c r="D23" s="194">
        <v>8.96</v>
      </c>
      <c r="E23" s="23"/>
      <c r="F23" s="56"/>
      <c r="G23" s="163" t="s">
        <v>49</v>
      </c>
      <c r="H23" s="111"/>
      <c r="I23" s="108">
        <v>70</v>
      </c>
      <c r="J23" s="146" t="s">
        <v>50</v>
      </c>
    </row>
    <row r="24" spans="1:10" ht="15.75" customHeight="1" thickBot="1">
      <c r="A24" s="196" t="s">
        <v>89</v>
      </c>
      <c r="B24" s="31" t="s">
        <v>90</v>
      </c>
      <c r="C24" s="51" t="s">
        <v>91</v>
      </c>
      <c r="D24" s="200">
        <v>14.39</v>
      </c>
      <c r="E24" s="23"/>
      <c r="F24" s="40"/>
      <c r="G24" s="178" t="s">
        <v>173</v>
      </c>
      <c r="H24" s="128"/>
      <c r="I24" s="128">
        <v>30</v>
      </c>
      <c r="J24" s="189" t="s">
        <v>174</v>
      </c>
    </row>
    <row r="25" spans="1:18" ht="15" customHeight="1">
      <c r="A25" s="536" t="s">
        <v>216</v>
      </c>
      <c r="B25" s="535" t="s">
        <v>217</v>
      </c>
      <c r="C25" s="101" t="s">
        <v>115</v>
      </c>
      <c r="D25" s="190">
        <v>478.7</v>
      </c>
      <c r="E25" s="59"/>
      <c r="F25" s="14"/>
      <c r="G25" s="174" t="s">
        <v>192</v>
      </c>
      <c r="H25" s="180"/>
      <c r="I25" s="111">
        <v>5</v>
      </c>
      <c r="J25" s="181" t="s">
        <v>36</v>
      </c>
      <c r="M25" s="182"/>
      <c r="N25" s="182"/>
      <c r="O25" s="182"/>
      <c r="P25" s="182"/>
      <c r="Q25" s="182"/>
      <c r="R25" s="182"/>
    </row>
    <row r="26" spans="1:10" ht="15" customHeight="1">
      <c r="A26" s="66"/>
      <c r="B26" s="192" t="s">
        <v>161</v>
      </c>
      <c r="C26" s="81"/>
      <c r="D26" s="193"/>
      <c r="E26" s="23"/>
      <c r="F26" s="55"/>
      <c r="G26" s="110" t="s">
        <v>193</v>
      </c>
      <c r="H26" s="172"/>
      <c r="I26" s="108">
        <v>5</v>
      </c>
      <c r="J26" s="112" t="s">
        <v>194</v>
      </c>
    </row>
    <row r="27" spans="1:10" ht="15" customHeight="1">
      <c r="A27" s="66" t="s">
        <v>204</v>
      </c>
      <c r="B27" s="108" t="s">
        <v>196</v>
      </c>
      <c r="C27" s="173" t="s">
        <v>197</v>
      </c>
      <c r="D27" s="194">
        <v>363.87</v>
      </c>
      <c r="E27" s="23"/>
      <c r="F27" s="55"/>
      <c r="G27" s="174" t="s">
        <v>7</v>
      </c>
      <c r="H27" s="172"/>
      <c r="I27" s="108">
        <v>230</v>
      </c>
      <c r="J27" s="175" t="s">
        <v>8</v>
      </c>
    </row>
    <row r="28" spans="1:10" ht="15" customHeight="1">
      <c r="A28" s="66" t="s">
        <v>198</v>
      </c>
      <c r="B28" s="108" t="s">
        <v>199</v>
      </c>
      <c r="C28" s="173" t="s">
        <v>197</v>
      </c>
      <c r="D28" s="194">
        <v>16.63</v>
      </c>
      <c r="E28" s="23"/>
      <c r="F28" s="55"/>
      <c r="G28" s="110" t="s">
        <v>10</v>
      </c>
      <c r="H28" s="172"/>
      <c r="I28" s="108">
        <v>220</v>
      </c>
      <c r="J28" s="112" t="s">
        <v>11</v>
      </c>
    </row>
    <row r="29" spans="1:10" ht="15" customHeight="1">
      <c r="A29" s="66" t="s">
        <v>205</v>
      </c>
      <c r="B29" s="108" t="s">
        <v>218</v>
      </c>
      <c r="C29" s="173" t="s">
        <v>14</v>
      </c>
      <c r="D29" s="194">
        <v>62.1</v>
      </c>
      <c r="E29" s="23"/>
      <c r="F29" s="55"/>
      <c r="G29" s="174" t="s">
        <v>215</v>
      </c>
      <c r="H29" s="180"/>
      <c r="I29" s="185">
        <v>75</v>
      </c>
      <c r="J29" s="175" t="s">
        <v>129</v>
      </c>
    </row>
    <row r="30" spans="1:10" ht="15" customHeight="1">
      <c r="A30" s="61" t="s">
        <v>92</v>
      </c>
      <c r="B30" s="91" t="s">
        <v>93</v>
      </c>
      <c r="C30" s="89" t="s">
        <v>14</v>
      </c>
      <c r="D30" s="194">
        <v>12.75</v>
      </c>
      <c r="E30" s="23"/>
      <c r="F30" s="55"/>
      <c r="G30" s="129" t="s">
        <v>49</v>
      </c>
      <c r="H30" s="108"/>
      <c r="I30" s="108">
        <v>70</v>
      </c>
      <c r="J30" s="112" t="s">
        <v>50</v>
      </c>
    </row>
    <row r="31" spans="1:10" ht="15" customHeight="1">
      <c r="A31" s="61" t="s">
        <v>94</v>
      </c>
      <c r="B31" s="26" t="s">
        <v>95</v>
      </c>
      <c r="C31" s="89" t="s">
        <v>14</v>
      </c>
      <c r="D31" s="194">
        <v>8.96</v>
      </c>
      <c r="E31" s="23"/>
      <c r="F31" s="55"/>
      <c r="G31" s="184" t="s">
        <v>173</v>
      </c>
      <c r="H31" s="185"/>
      <c r="I31" s="108">
        <v>30</v>
      </c>
      <c r="J31" s="146" t="s">
        <v>174</v>
      </c>
    </row>
    <row r="32" spans="1:10" ht="15" customHeight="1" thickBot="1">
      <c r="A32" s="196" t="s">
        <v>89</v>
      </c>
      <c r="B32" s="31" t="s">
        <v>90</v>
      </c>
      <c r="C32" s="51" t="s">
        <v>91</v>
      </c>
      <c r="D32" s="200">
        <v>14.39</v>
      </c>
      <c r="E32" s="39"/>
      <c r="F32" s="127"/>
      <c r="G32" s="120"/>
      <c r="H32" s="197"/>
      <c r="I32" s="197"/>
      <c r="J32" s="122"/>
    </row>
    <row r="33" spans="1:10" ht="15" customHeight="1">
      <c r="A33" s="536" t="s">
        <v>219</v>
      </c>
      <c r="B33" s="535" t="s">
        <v>220</v>
      </c>
      <c r="C33" s="101" t="s">
        <v>115</v>
      </c>
      <c r="D33" s="190">
        <v>483.03</v>
      </c>
      <c r="E33" s="59"/>
      <c r="F33" s="14"/>
      <c r="G33" s="166" t="s">
        <v>192</v>
      </c>
      <c r="H33" s="167"/>
      <c r="I33" s="105">
        <v>6</v>
      </c>
      <c r="J33" s="168" t="s">
        <v>36</v>
      </c>
    </row>
    <row r="34" spans="1:10" ht="17.25" customHeight="1">
      <c r="A34" s="66"/>
      <c r="B34" s="192" t="s">
        <v>161</v>
      </c>
      <c r="C34" s="81"/>
      <c r="D34" s="193"/>
      <c r="E34" s="23"/>
      <c r="F34" s="55"/>
      <c r="G34" s="110" t="s">
        <v>193</v>
      </c>
      <c r="H34" s="172"/>
      <c r="I34" s="108">
        <v>6</v>
      </c>
      <c r="J34" s="112" t="s">
        <v>194</v>
      </c>
    </row>
    <row r="35" spans="1:10" ht="18">
      <c r="A35" s="66" t="s">
        <v>195</v>
      </c>
      <c r="B35" s="108" t="s">
        <v>196</v>
      </c>
      <c r="C35" s="173" t="s">
        <v>197</v>
      </c>
      <c r="D35" s="543">
        <v>365.87</v>
      </c>
      <c r="E35" s="23"/>
      <c r="F35" s="55"/>
      <c r="G35" s="174" t="s">
        <v>7</v>
      </c>
      <c r="H35" s="172"/>
      <c r="I35" s="108">
        <v>230</v>
      </c>
      <c r="J35" s="175" t="s">
        <v>8</v>
      </c>
    </row>
    <row r="36" spans="1:10" ht="15.75" customHeight="1">
      <c r="A36" s="66" t="s">
        <v>198</v>
      </c>
      <c r="B36" s="108" t="s">
        <v>199</v>
      </c>
      <c r="C36" s="173" t="s">
        <v>197</v>
      </c>
      <c r="D36" s="194">
        <v>16.63</v>
      </c>
      <c r="E36" s="23"/>
      <c r="F36" s="55"/>
      <c r="G36" s="110" t="s">
        <v>10</v>
      </c>
      <c r="H36" s="172"/>
      <c r="I36" s="108">
        <v>220</v>
      </c>
      <c r="J36" s="112" t="s">
        <v>11</v>
      </c>
    </row>
    <row r="37" spans="1:10" ht="15.75" customHeight="1">
      <c r="A37" s="66" t="s">
        <v>209</v>
      </c>
      <c r="B37" s="108" t="s">
        <v>210</v>
      </c>
      <c r="C37" s="173" t="s">
        <v>197</v>
      </c>
      <c r="D37" s="194">
        <v>9.9</v>
      </c>
      <c r="E37" s="23"/>
      <c r="F37" s="55"/>
      <c r="G37" s="110" t="s">
        <v>215</v>
      </c>
      <c r="H37" s="172"/>
      <c r="I37" s="108">
        <v>95</v>
      </c>
      <c r="J37" s="112" t="s">
        <v>129</v>
      </c>
    </row>
    <row r="38" spans="1:10" ht="16.5" customHeight="1">
      <c r="A38" s="66" t="s">
        <v>211</v>
      </c>
      <c r="B38" s="108" t="s">
        <v>212</v>
      </c>
      <c r="C38" s="173" t="s">
        <v>14</v>
      </c>
      <c r="D38" s="194">
        <v>67.28</v>
      </c>
      <c r="E38" s="23"/>
      <c r="F38" s="55"/>
      <c r="G38" s="129" t="s">
        <v>49</v>
      </c>
      <c r="H38" s="108"/>
      <c r="I38" s="108">
        <v>70</v>
      </c>
      <c r="J38" s="112" t="s">
        <v>50</v>
      </c>
    </row>
    <row r="39" spans="1:10" ht="15.75" customHeight="1">
      <c r="A39" s="61" t="s">
        <v>94</v>
      </c>
      <c r="B39" s="26" t="s">
        <v>95</v>
      </c>
      <c r="C39" s="89" t="s">
        <v>14</v>
      </c>
      <c r="D39" s="194">
        <v>8.96</v>
      </c>
      <c r="E39" s="23"/>
      <c r="F39" s="55"/>
      <c r="G39" s="184" t="s">
        <v>173</v>
      </c>
      <c r="H39" s="185"/>
      <c r="I39" s="185">
        <v>30</v>
      </c>
      <c r="J39" s="198" t="s">
        <v>174</v>
      </c>
    </row>
    <row r="40" spans="1:10" ht="15.75" customHeight="1" thickBot="1">
      <c r="A40" s="199" t="s">
        <v>89</v>
      </c>
      <c r="B40" s="42" t="s">
        <v>90</v>
      </c>
      <c r="C40" s="37" t="s">
        <v>91</v>
      </c>
      <c r="D40" s="200">
        <v>14.39</v>
      </c>
      <c r="E40" s="39"/>
      <c r="F40" s="127"/>
      <c r="G40" s="120"/>
      <c r="H40" s="197"/>
      <c r="I40" s="128"/>
      <c r="J40" s="189"/>
    </row>
    <row r="41" spans="1:10" s="1" customFormat="1" ht="15" customHeight="1" thickBot="1">
      <c r="A41" s="553" t="s">
        <v>150</v>
      </c>
      <c r="B41" s="553"/>
      <c r="C41" s="553"/>
      <c r="D41" s="553"/>
      <c r="E41" s="558"/>
      <c r="F41" s="558"/>
      <c r="G41" s="558"/>
      <c r="H41" s="558"/>
      <c r="I41" s="559"/>
      <c r="J41" s="559"/>
    </row>
    <row r="42" spans="1:18" s="1" customFormat="1" ht="15" customHeight="1">
      <c r="A42" s="191" t="s">
        <v>78</v>
      </c>
      <c r="B42" s="105" t="s">
        <v>79</v>
      </c>
      <c r="C42" s="12" t="s">
        <v>14</v>
      </c>
      <c r="D42" s="190">
        <v>143.35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24" ht="15" customHeight="1">
      <c r="A43" s="538" t="s">
        <v>80</v>
      </c>
      <c r="B43" s="108" t="s">
        <v>81</v>
      </c>
      <c r="C43" s="81" t="s">
        <v>14</v>
      </c>
      <c r="D43" s="194">
        <v>13.78</v>
      </c>
      <c r="E43" s="201"/>
      <c r="F43" s="202"/>
      <c r="G43" s="78"/>
      <c r="H43" s="147"/>
      <c r="I43" s="147"/>
      <c r="J43" s="78"/>
      <c r="K43" s="78"/>
      <c r="L43" s="78"/>
      <c r="M43" s="78"/>
      <c r="N43" s="78"/>
      <c r="O43" s="78"/>
      <c r="P43" s="78"/>
      <c r="Q43" s="78"/>
      <c r="R43" s="78"/>
      <c r="X43" s="78"/>
    </row>
    <row r="44" spans="1:24" ht="15" customHeight="1">
      <c r="A44" s="66" t="s">
        <v>200</v>
      </c>
      <c r="B44" s="108" t="s">
        <v>221</v>
      </c>
      <c r="C44" s="81" t="s">
        <v>14</v>
      </c>
      <c r="D44" s="194">
        <v>52.27</v>
      </c>
      <c r="E44" s="201"/>
      <c r="F44" s="202"/>
      <c r="G44" s="78"/>
      <c r="H44" s="147"/>
      <c r="I44" s="147"/>
      <c r="J44" s="78"/>
      <c r="K44" s="78"/>
      <c r="L44" s="78"/>
      <c r="M44" s="78"/>
      <c r="N44" s="78"/>
      <c r="O44" s="78"/>
      <c r="P44" s="78"/>
      <c r="Q44" s="78"/>
      <c r="R44" s="78"/>
      <c r="X44" s="78"/>
    </row>
    <row r="45" spans="1:10" s="1" customFormat="1" ht="15" customHeight="1">
      <c r="A45" s="66" t="s">
        <v>205</v>
      </c>
      <c r="B45" s="108" t="s">
        <v>206</v>
      </c>
      <c r="C45" s="81" t="s">
        <v>14</v>
      </c>
      <c r="D45" s="194">
        <v>62.1</v>
      </c>
      <c r="E45" s="87"/>
      <c r="F45" s="87"/>
      <c r="G45" s="87"/>
      <c r="H45" s="87"/>
      <c r="I45" s="87"/>
      <c r="J45" s="87"/>
    </row>
    <row r="46" spans="1:10" s="1" customFormat="1" ht="15" customHeight="1">
      <c r="A46" s="66" t="s">
        <v>211</v>
      </c>
      <c r="B46" s="108" t="s">
        <v>222</v>
      </c>
      <c r="C46" s="81" t="s">
        <v>14</v>
      </c>
      <c r="D46" s="194">
        <v>67.28</v>
      </c>
      <c r="E46" s="87"/>
      <c r="F46" s="87"/>
      <c r="G46" s="87"/>
      <c r="H46" s="87"/>
      <c r="I46" s="87"/>
      <c r="J46" s="87"/>
    </row>
    <row r="47" spans="1:4" s="1" customFormat="1" ht="15" customHeight="1">
      <c r="A47" s="61" t="s">
        <v>154</v>
      </c>
      <c r="B47" s="91" t="s">
        <v>83</v>
      </c>
      <c r="C47" s="21" t="s">
        <v>14</v>
      </c>
      <c r="D47" s="194">
        <v>6.65</v>
      </c>
    </row>
    <row r="48" spans="1:4" s="1" customFormat="1" ht="15" customHeight="1">
      <c r="A48" s="19" t="s">
        <v>85</v>
      </c>
      <c r="B48" s="91" t="s">
        <v>86</v>
      </c>
      <c r="C48" s="21" t="s">
        <v>14</v>
      </c>
      <c r="D48" s="194">
        <v>28.01</v>
      </c>
    </row>
    <row r="49" spans="1:4" s="1" customFormat="1" ht="15" customHeight="1">
      <c r="A49" s="61" t="s">
        <v>155</v>
      </c>
      <c r="B49" s="26" t="s">
        <v>156</v>
      </c>
      <c r="C49" s="21" t="s">
        <v>14</v>
      </c>
      <c r="D49" s="194">
        <v>11.11</v>
      </c>
    </row>
    <row r="50" spans="1:4" s="1" customFormat="1" ht="15" customHeight="1">
      <c r="A50" s="61" t="s">
        <v>87</v>
      </c>
      <c r="B50" s="91" t="s">
        <v>223</v>
      </c>
      <c r="C50" s="21" t="s">
        <v>14</v>
      </c>
      <c r="D50" s="194">
        <v>18.35</v>
      </c>
    </row>
    <row r="51" spans="1:4" s="1" customFormat="1" ht="15" customHeight="1">
      <c r="A51" s="86" t="s">
        <v>89</v>
      </c>
      <c r="B51" s="26" t="s">
        <v>90</v>
      </c>
      <c r="C51" s="21" t="s">
        <v>91</v>
      </c>
      <c r="D51" s="540">
        <v>14.39</v>
      </c>
    </row>
    <row r="52" spans="1:4" s="1" customFormat="1" ht="15" customHeight="1">
      <c r="A52" s="61" t="s">
        <v>92</v>
      </c>
      <c r="B52" s="91" t="s">
        <v>93</v>
      </c>
      <c r="C52" s="21" t="s">
        <v>14</v>
      </c>
      <c r="D52" s="539">
        <v>12.75</v>
      </c>
    </row>
    <row r="53" spans="1:4" s="1" customFormat="1" ht="15" customHeight="1" thickBot="1">
      <c r="A53" s="132" t="s">
        <v>94</v>
      </c>
      <c r="B53" s="42" t="s">
        <v>95</v>
      </c>
      <c r="C53" s="37" t="s">
        <v>14</v>
      </c>
      <c r="D53" s="194">
        <v>8.96</v>
      </c>
    </row>
    <row r="54" spans="1:10" ht="14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</row>
  </sheetData>
  <sheetProtection/>
  <mergeCells count="5">
    <mergeCell ref="E1:F1"/>
    <mergeCell ref="G1:J1"/>
    <mergeCell ref="A41:D41"/>
    <mergeCell ref="E41:H41"/>
    <mergeCell ref="I41:J41"/>
  </mergeCells>
  <printOptions/>
  <pageMargins left="0.39375" right="0.39375" top="0.5902777777777778" bottom="0.39375" header="0" footer="0.5118055555555555"/>
  <pageSetup fitToHeight="1" fitToWidth="1" horizontalDpi="300" verticalDpi="300" orientation="landscape" paperSize="9" scale="55" r:id="rId2"/>
  <headerFooter alignWithMargins="0">
    <oddHeader>&amp;R&amp;A цены от 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21.875" style="0" customWidth="1"/>
    <col min="3" max="3" width="49.375" style="0" customWidth="1"/>
    <col min="5" max="5" width="13.00390625" style="0" customWidth="1"/>
    <col min="6" max="6" width="9.625" style="0" customWidth="1"/>
    <col min="7" max="7" width="13.125" style="0" customWidth="1"/>
    <col min="8" max="8" width="12.25390625" style="0" customWidth="1"/>
    <col min="9" max="9" width="10.375" style="0" customWidth="1"/>
    <col min="10" max="10" width="9.375" style="0" customWidth="1"/>
    <col min="11" max="11" width="11.25390625" style="0" customWidth="1"/>
  </cols>
  <sheetData>
    <row r="1" spans="1:11" ht="77.25" customHeight="1">
      <c r="A1" s="203" t="s">
        <v>0</v>
      </c>
      <c r="B1" s="561" t="s">
        <v>224</v>
      </c>
      <c r="C1" s="561"/>
      <c r="D1" s="203" t="s">
        <v>225</v>
      </c>
      <c r="E1" s="204" t="s">
        <v>226</v>
      </c>
      <c r="F1" s="204" t="s">
        <v>227</v>
      </c>
      <c r="G1" s="205" t="s">
        <v>228</v>
      </c>
      <c r="H1" s="205" t="s">
        <v>229</v>
      </c>
      <c r="I1" s="205" t="s">
        <v>230</v>
      </c>
      <c r="J1" s="205" t="s">
        <v>231</v>
      </c>
      <c r="K1" s="206" t="s">
        <v>2</v>
      </c>
    </row>
    <row r="2" spans="1:11" ht="15.75">
      <c r="A2" s="560" t="s">
        <v>232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</row>
    <row r="3" spans="1:11" ht="12.75">
      <c r="A3" s="207" t="s">
        <v>233</v>
      </c>
      <c r="B3" s="208" t="s">
        <v>234</v>
      </c>
      <c r="C3" s="208"/>
      <c r="D3" s="209">
        <v>35</v>
      </c>
      <c r="E3" s="209" t="s">
        <v>235</v>
      </c>
      <c r="F3" s="209" t="s">
        <v>235</v>
      </c>
      <c r="G3" s="209">
        <v>121</v>
      </c>
      <c r="H3" s="209">
        <v>28</v>
      </c>
      <c r="I3" s="209">
        <v>6</v>
      </c>
      <c r="J3" s="210">
        <v>423</v>
      </c>
      <c r="K3" s="211">
        <v>26.38</v>
      </c>
    </row>
    <row r="4" spans="1:11" ht="12.75">
      <c r="A4" s="207" t="s">
        <v>236</v>
      </c>
      <c r="B4" s="208" t="s">
        <v>237</v>
      </c>
      <c r="C4" s="208"/>
      <c r="D4" s="209">
        <v>35</v>
      </c>
      <c r="E4" s="209" t="s">
        <v>235</v>
      </c>
      <c r="F4" s="209" t="s">
        <v>235</v>
      </c>
      <c r="G4" s="209">
        <v>121</v>
      </c>
      <c r="H4" s="209">
        <v>17</v>
      </c>
      <c r="I4" s="209">
        <v>10</v>
      </c>
      <c r="J4" s="210">
        <v>510</v>
      </c>
      <c r="K4" s="211">
        <v>27.06</v>
      </c>
    </row>
    <row r="5" spans="1:11" ht="12.75">
      <c r="A5" s="212" t="s">
        <v>238</v>
      </c>
      <c r="B5" s="213" t="s">
        <v>239</v>
      </c>
      <c r="C5" s="213"/>
      <c r="D5" s="214">
        <v>35</v>
      </c>
      <c r="E5" s="214" t="s">
        <v>235</v>
      </c>
      <c r="F5" s="214" t="s">
        <v>235</v>
      </c>
      <c r="G5" s="214">
        <v>121</v>
      </c>
      <c r="H5" s="214">
        <v>14</v>
      </c>
      <c r="I5" s="214">
        <v>13</v>
      </c>
      <c r="J5" s="215">
        <v>510</v>
      </c>
      <c r="K5" s="216">
        <v>27.67</v>
      </c>
    </row>
    <row r="6" spans="1:11" ht="15.75">
      <c r="A6" s="560" t="s">
        <v>240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</row>
    <row r="7" spans="1:11" ht="12.75">
      <c r="A7" s="217" t="s">
        <v>241</v>
      </c>
      <c r="B7" s="218" t="s">
        <v>242</v>
      </c>
      <c r="C7" s="219"/>
      <c r="D7" s="220">
        <v>45</v>
      </c>
      <c r="E7" s="220" t="s">
        <v>235</v>
      </c>
      <c r="F7" s="220" t="s">
        <v>235</v>
      </c>
      <c r="G7" s="220">
        <v>146</v>
      </c>
      <c r="H7" s="220">
        <v>15</v>
      </c>
      <c r="I7" s="220">
        <v>10</v>
      </c>
      <c r="J7" s="221">
        <v>474</v>
      </c>
      <c r="K7" s="542">
        <v>29.63</v>
      </c>
    </row>
    <row r="8" spans="1:11" ht="12.75">
      <c r="A8" s="222" t="s">
        <v>243</v>
      </c>
      <c r="B8" s="223" t="s">
        <v>244</v>
      </c>
      <c r="C8" s="224"/>
      <c r="D8" s="225">
        <v>45</v>
      </c>
      <c r="E8" s="225" t="s">
        <v>235</v>
      </c>
      <c r="F8" s="220" t="s">
        <v>235</v>
      </c>
      <c r="G8" s="226">
        <v>145</v>
      </c>
      <c r="H8" s="226">
        <v>26</v>
      </c>
      <c r="I8" s="226">
        <v>10</v>
      </c>
      <c r="J8" s="227">
        <v>486</v>
      </c>
      <c r="K8" s="541">
        <v>30.78</v>
      </c>
    </row>
    <row r="9" spans="1:11" ht="12.75">
      <c r="A9" s="222" t="s">
        <v>245</v>
      </c>
      <c r="B9" s="223" t="s">
        <v>246</v>
      </c>
      <c r="C9" s="228"/>
      <c r="D9" s="225">
        <v>45</v>
      </c>
      <c r="E9" s="225" t="s">
        <v>235</v>
      </c>
      <c r="F9" s="225" t="s">
        <v>235</v>
      </c>
      <c r="G9" s="225">
        <v>205</v>
      </c>
      <c r="H9" s="225">
        <v>15</v>
      </c>
      <c r="I9" s="225">
        <v>20</v>
      </c>
      <c r="J9" s="229">
        <v>474</v>
      </c>
      <c r="K9" s="230">
        <v>30.28</v>
      </c>
    </row>
    <row r="10" spans="1:11" ht="12.75">
      <c r="A10" s="222" t="s">
        <v>247</v>
      </c>
      <c r="B10" s="223" t="s">
        <v>248</v>
      </c>
      <c r="C10" s="228"/>
      <c r="D10" s="225">
        <v>45</v>
      </c>
      <c r="E10" s="225" t="s">
        <v>235</v>
      </c>
      <c r="F10" s="225" t="s">
        <v>235</v>
      </c>
      <c r="G10" s="225">
        <v>170</v>
      </c>
      <c r="H10" s="225">
        <v>26</v>
      </c>
      <c r="I10" s="225">
        <v>20</v>
      </c>
      <c r="J10" s="229">
        <v>556</v>
      </c>
      <c r="K10" s="230">
        <v>33.55</v>
      </c>
    </row>
    <row r="11" spans="1:11" ht="12.75">
      <c r="A11" s="222" t="s">
        <v>249</v>
      </c>
      <c r="B11" s="223" t="s">
        <v>250</v>
      </c>
      <c r="C11" s="228"/>
      <c r="D11" s="225">
        <v>45</v>
      </c>
      <c r="E11" s="225" t="s">
        <v>235</v>
      </c>
      <c r="F11" s="225" t="s">
        <v>235</v>
      </c>
      <c r="G11" s="225">
        <v>230</v>
      </c>
      <c r="H11" s="225">
        <v>15</v>
      </c>
      <c r="I11" s="225">
        <v>30</v>
      </c>
      <c r="J11" s="229">
        <v>544</v>
      </c>
      <c r="K11" s="230">
        <v>31.6</v>
      </c>
    </row>
    <row r="12" spans="1:11" ht="12.75">
      <c r="A12" s="222" t="s">
        <v>251</v>
      </c>
      <c r="B12" s="223" t="s">
        <v>252</v>
      </c>
      <c r="C12" s="228"/>
      <c r="D12" s="225">
        <v>45</v>
      </c>
      <c r="E12" s="225" t="s">
        <v>235</v>
      </c>
      <c r="F12" s="225" t="s">
        <v>235</v>
      </c>
      <c r="G12" s="225">
        <v>292</v>
      </c>
      <c r="H12" s="225">
        <v>15</v>
      </c>
      <c r="I12" s="225">
        <v>40</v>
      </c>
      <c r="J12" s="229">
        <v>544</v>
      </c>
      <c r="K12" s="230">
        <v>34.47</v>
      </c>
    </row>
    <row r="13" spans="1:11" ht="12.75">
      <c r="A13" s="222" t="s">
        <v>253</v>
      </c>
      <c r="B13" s="223" t="s">
        <v>254</v>
      </c>
      <c r="C13" s="228"/>
      <c r="D13" s="225">
        <v>45</v>
      </c>
      <c r="E13" s="225" t="s">
        <v>235</v>
      </c>
      <c r="F13" s="225" t="s">
        <v>235</v>
      </c>
      <c r="G13" s="225">
        <v>308</v>
      </c>
      <c r="H13" s="225">
        <v>12</v>
      </c>
      <c r="I13" s="225">
        <v>50</v>
      </c>
      <c r="J13" s="229">
        <v>544</v>
      </c>
      <c r="K13" s="230">
        <v>35.85</v>
      </c>
    </row>
    <row r="14" spans="1:11" ht="12.75">
      <c r="A14" s="222" t="s">
        <v>255</v>
      </c>
      <c r="B14" s="223" t="s">
        <v>256</v>
      </c>
      <c r="C14" s="228"/>
      <c r="D14" s="225">
        <v>45</v>
      </c>
      <c r="E14" s="225" t="s">
        <v>257</v>
      </c>
      <c r="F14" s="225" t="s">
        <v>235</v>
      </c>
      <c r="G14" s="225">
        <v>205</v>
      </c>
      <c r="H14" s="225">
        <v>15</v>
      </c>
      <c r="I14" s="225">
        <v>10</v>
      </c>
      <c r="J14" s="229">
        <v>649</v>
      </c>
      <c r="K14" s="230">
        <v>59.35</v>
      </c>
    </row>
    <row r="15" spans="1:11" ht="12.75">
      <c r="A15" s="222" t="s">
        <v>258</v>
      </c>
      <c r="B15" s="223" t="s">
        <v>259</v>
      </c>
      <c r="C15" s="228"/>
      <c r="D15" s="225">
        <v>45</v>
      </c>
      <c r="E15" s="225" t="s">
        <v>257</v>
      </c>
      <c r="F15" s="225" t="s">
        <v>235</v>
      </c>
      <c r="G15" s="225">
        <v>205</v>
      </c>
      <c r="H15" s="225">
        <v>15</v>
      </c>
      <c r="I15" s="225">
        <v>10</v>
      </c>
      <c r="J15" s="229">
        <v>649</v>
      </c>
      <c r="K15" s="230">
        <v>38.56</v>
      </c>
    </row>
    <row r="16" spans="1:11" ht="12.75">
      <c r="A16" s="222" t="s">
        <v>260</v>
      </c>
      <c r="B16" s="223" t="s">
        <v>261</v>
      </c>
      <c r="C16" s="228"/>
      <c r="D16" s="225">
        <v>45</v>
      </c>
      <c r="E16" s="225" t="s">
        <v>257</v>
      </c>
      <c r="F16" s="225" t="s">
        <v>235</v>
      </c>
      <c r="G16" s="225">
        <v>235</v>
      </c>
      <c r="H16" s="225">
        <v>15</v>
      </c>
      <c r="I16" s="225">
        <v>20</v>
      </c>
      <c r="J16" s="229">
        <v>649</v>
      </c>
      <c r="K16" s="230">
        <v>40.14</v>
      </c>
    </row>
    <row r="17" spans="1:11" ht="12.75">
      <c r="A17" s="222" t="s">
        <v>262</v>
      </c>
      <c r="B17" s="223" t="s">
        <v>263</v>
      </c>
      <c r="C17" s="228"/>
      <c r="D17" s="225">
        <v>45</v>
      </c>
      <c r="E17" s="225" t="s">
        <v>257</v>
      </c>
      <c r="F17" s="225" t="s">
        <v>235</v>
      </c>
      <c r="G17" s="225">
        <v>170</v>
      </c>
      <c r="H17" s="225">
        <v>26</v>
      </c>
      <c r="I17" s="225">
        <v>20</v>
      </c>
      <c r="J17" s="229">
        <v>620</v>
      </c>
      <c r="K17" s="230">
        <v>42.8</v>
      </c>
    </row>
    <row r="18" spans="1:11" ht="12.75">
      <c r="A18" s="222" t="s">
        <v>264</v>
      </c>
      <c r="B18" s="223" t="s">
        <v>265</v>
      </c>
      <c r="C18" s="228"/>
      <c r="D18" s="225">
        <v>45</v>
      </c>
      <c r="E18" s="225" t="s">
        <v>257</v>
      </c>
      <c r="F18" s="225" t="s">
        <v>235</v>
      </c>
      <c r="G18" s="225">
        <v>235</v>
      </c>
      <c r="H18" s="225">
        <v>15</v>
      </c>
      <c r="I18" s="225">
        <v>30</v>
      </c>
      <c r="J18" s="229">
        <v>649</v>
      </c>
      <c r="K18" s="230">
        <v>42.04</v>
      </c>
    </row>
    <row r="19" spans="1:11" ht="12.75">
      <c r="A19" s="222" t="s">
        <v>266</v>
      </c>
      <c r="B19" s="223" t="s">
        <v>267</v>
      </c>
      <c r="C19" s="228"/>
      <c r="D19" s="225">
        <v>45</v>
      </c>
      <c r="E19" s="225" t="s">
        <v>257</v>
      </c>
      <c r="F19" s="225" t="s">
        <v>235</v>
      </c>
      <c r="G19" s="225">
        <v>245</v>
      </c>
      <c r="H19" s="225">
        <v>15</v>
      </c>
      <c r="I19" s="225">
        <v>40</v>
      </c>
      <c r="J19" s="229">
        <v>699</v>
      </c>
      <c r="K19" s="230">
        <v>43.45</v>
      </c>
    </row>
    <row r="20" spans="1:11" ht="12.75">
      <c r="A20" s="222" t="s">
        <v>268</v>
      </c>
      <c r="B20" s="223" t="s">
        <v>269</v>
      </c>
      <c r="C20" s="228"/>
      <c r="D20" s="225">
        <v>45</v>
      </c>
      <c r="E20" s="225" t="s">
        <v>257</v>
      </c>
      <c r="F20" s="225" t="s">
        <v>235</v>
      </c>
      <c r="G20" s="225">
        <v>491</v>
      </c>
      <c r="H20" s="225">
        <v>12</v>
      </c>
      <c r="I20" s="225">
        <v>50</v>
      </c>
      <c r="J20" s="229">
        <v>665</v>
      </c>
      <c r="K20" s="230">
        <v>44.86</v>
      </c>
    </row>
    <row r="21" spans="1:11" ht="15.75">
      <c r="A21" s="560" t="s">
        <v>270</v>
      </c>
      <c r="B21" s="560"/>
      <c r="C21" s="560"/>
      <c r="D21" s="560"/>
      <c r="E21" s="560"/>
      <c r="F21" s="560"/>
      <c r="G21" s="560"/>
      <c r="H21" s="560"/>
      <c r="I21" s="560"/>
      <c r="J21" s="560"/>
      <c r="K21" s="560"/>
    </row>
    <row r="22" spans="1:11" ht="12.75">
      <c r="A22" s="231" t="s">
        <v>271</v>
      </c>
      <c r="B22" s="232" t="s">
        <v>272</v>
      </c>
      <c r="C22" s="233"/>
      <c r="D22" s="234">
        <v>45</v>
      </c>
      <c r="E22" s="235" t="s">
        <v>273</v>
      </c>
      <c r="F22" s="235" t="s">
        <v>235</v>
      </c>
      <c r="G22" s="235">
        <v>191</v>
      </c>
      <c r="H22" s="235">
        <v>12</v>
      </c>
      <c r="I22" s="235">
        <v>50</v>
      </c>
      <c r="J22" s="236">
        <v>685</v>
      </c>
      <c r="K22" s="237">
        <v>56.8</v>
      </c>
    </row>
    <row r="23" spans="1:11" ht="12.75">
      <c r="A23" s="238" t="s">
        <v>274</v>
      </c>
      <c r="B23" s="239" t="s">
        <v>275</v>
      </c>
      <c r="C23" s="240"/>
      <c r="D23" s="241">
        <v>55</v>
      </c>
      <c r="E23" s="242" t="s">
        <v>235</v>
      </c>
      <c r="F23" s="242" t="s">
        <v>257</v>
      </c>
      <c r="G23" s="242">
        <v>320</v>
      </c>
      <c r="H23" s="242">
        <v>12</v>
      </c>
      <c r="I23" s="242">
        <v>60</v>
      </c>
      <c r="J23" s="243">
        <v>562</v>
      </c>
      <c r="K23" s="244">
        <v>57.96</v>
      </c>
    </row>
    <row r="24" spans="1:11" ht="12.75">
      <c r="A24" s="238" t="s">
        <v>276</v>
      </c>
      <c r="B24" s="239" t="s">
        <v>277</v>
      </c>
      <c r="C24" s="240"/>
      <c r="D24" s="241">
        <v>55</v>
      </c>
      <c r="E24" s="242" t="s">
        <v>235</v>
      </c>
      <c r="F24" s="242" t="s">
        <v>257</v>
      </c>
      <c r="G24" s="242">
        <v>396</v>
      </c>
      <c r="H24" s="242">
        <v>12</v>
      </c>
      <c r="I24" s="242">
        <v>80</v>
      </c>
      <c r="J24" s="243">
        <v>572</v>
      </c>
      <c r="K24" s="244">
        <v>61.03</v>
      </c>
    </row>
    <row r="25" spans="1:11" ht="12.75">
      <c r="A25" s="238" t="s">
        <v>278</v>
      </c>
      <c r="B25" s="239" t="s">
        <v>279</v>
      </c>
      <c r="C25" s="240"/>
      <c r="D25" s="241">
        <v>55</v>
      </c>
      <c r="E25" s="242" t="s">
        <v>235</v>
      </c>
      <c r="F25" s="242" t="s">
        <v>257</v>
      </c>
      <c r="G25" s="242">
        <v>385</v>
      </c>
      <c r="H25" s="242">
        <v>10</v>
      </c>
      <c r="I25" s="242">
        <v>100</v>
      </c>
      <c r="J25" s="243">
        <v>572</v>
      </c>
      <c r="K25" s="244">
        <v>66.84</v>
      </c>
    </row>
    <row r="26" spans="1:11" ht="12.75">
      <c r="A26" s="238" t="s">
        <v>280</v>
      </c>
      <c r="B26" s="239" t="s">
        <v>281</v>
      </c>
      <c r="C26" s="240"/>
      <c r="D26" s="241">
        <v>55</v>
      </c>
      <c r="E26" s="242" t="s">
        <v>257</v>
      </c>
      <c r="F26" s="242" t="s">
        <v>257</v>
      </c>
      <c r="G26" s="242">
        <v>320</v>
      </c>
      <c r="H26" s="242">
        <v>12</v>
      </c>
      <c r="I26" s="242">
        <v>60</v>
      </c>
      <c r="J26" s="243">
        <v>793</v>
      </c>
      <c r="K26" s="244">
        <v>67.02</v>
      </c>
    </row>
    <row r="27" spans="1:11" ht="12.75">
      <c r="A27" s="238" t="s">
        <v>282</v>
      </c>
      <c r="B27" s="239" t="s">
        <v>283</v>
      </c>
      <c r="C27" s="240"/>
      <c r="D27" s="241">
        <v>55</v>
      </c>
      <c r="E27" s="242" t="s">
        <v>257</v>
      </c>
      <c r="F27" s="242" t="s">
        <v>257</v>
      </c>
      <c r="G27" s="242">
        <v>396</v>
      </c>
      <c r="H27" s="242">
        <v>12</v>
      </c>
      <c r="I27" s="242">
        <v>80</v>
      </c>
      <c r="J27" s="243">
        <v>813</v>
      </c>
      <c r="K27" s="244">
        <v>69.36</v>
      </c>
    </row>
    <row r="28" spans="1:11" ht="12.75">
      <c r="A28" s="245" t="s">
        <v>284</v>
      </c>
      <c r="B28" s="246" t="s">
        <v>285</v>
      </c>
      <c r="C28" s="247"/>
      <c r="D28" s="248">
        <v>55</v>
      </c>
      <c r="E28" s="249" t="s">
        <v>257</v>
      </c>
      <c r="F28" s="249" t="s">
        <v>257</v>
      </c>
      <c r="G28" s="249">
        <v>385</v>
      </c>
      <c r="H28" s="249">
        <v>10</v>
      </c>
      <c r="I28" s="249">
        <v>100</v>
      </c>
      <c r="J28" s="250">
        <v>813</v>
      </c>
      <c r="K28" s="251">
        <v>74.32</v>
      </c>
    </row>
    <row r="29" spans="1:11" ht="15.75">
      <c r="A29" s="560" t="s">
        <v>286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</row>
    <row r="30" spans="1:11" ht="15">
      <c r="A30" s="252" t="s">
        <v>287</v>
      </c>
      <c r="B30" s="253" t="s">
        <v>288</v>
      </c>
      <c r="C30" s="253"/>
      <c r="D30" s="254">
        <v>64</v>
      </c>
      <c r="E30" s="254" t="s">
        <v>257</v>
      </c>
      <c r="F30" s="254" t="s">
        <v>257</v>
      </c>
      <c r="G30" s="254">
        <v>475</v>
      </c>
      <c r="H30" s="254">
        <v>7</v>
      </c>
      <c r="I30" s="254">
        <v>140</v>
      </c>
      <c r="J30" s="254">
        <v>667</v>
      </c>
      <c r="K30" s="255">
        <v>118.84</v>
      </c>
    </row>
    <row r="31" spans="1:11" ht="15">
      <c r="A31" s="256" t="s">
        <v>289</v>
      </c>
      <c r="B31" s="257" t="s">
        <v>290</v>
      </c>
      <c r="C31" s="257"/>
      <c r="D31" s="258">
        <v>64</v>
      </c>
      <c r="E31" s="258" t="s">
        <v>257</v>
      </c>
      <c r="F31" s="258" t="s">
        <v>257</v>
      </c>
      <c r="G31" s="258">
        <v>488</v>
      </c>
      <c r="H31" s="258">
        <v>7</v>
      </c>
      <c r="I31" s="258">
        <v>160</v>
      </c>
      <c r="J31" s="258">
        <v>667</v>
      </c>
      <c r="K31" s="259">
        <v>129.1</v>
      </c>
    </row>
    <row r="32" spans="1:11" ht="15">
      <c r="A32" s="256" t="s">
        <v>291</v>
      </c>
      <c r="B32" s="257" t="s">
        <v>292</v>
      </c>
      <c r="C32" s="257"/>
      <c r="D32" s="258">
        <v>64</v>
      </c>
      <c r="E32" s="258" t="s">
        <v>257</v>
      </c>
      <c r="F32" s="258" t="s">
        <v>257</v>
      </c>
      <c r="G32" s="258">
        <v>558</v>
      </c>
      <c r="H32" s="258">
        <v>7</v>
      </c>
      <c r="I32" s="258">
        <v>180</v>
      </c>
      <c r="J32" s="258">
        <v>667</v>
      </c>
      <c r="K32" s="259">
        <v>140</v>
      </c>
    </row>
    <row r="33" spans="1:11" ht="12.75">
      <c r="A33" s="260" t="s">
        <v>293</v>
      </c>
      <c r="B33" s="261" t="s">
        <v>294</v>
      </c>
      <c r="C33" s="261"/>
      <c r="D33" s="262">
        <v>92</v>
      </c>
      <c r="E33" s="262" t="s">
        <v>257</v>
      </c>
      <c r="F33" s="262" t="s">
        <v>257</v>
      </c>
      <c r="G33" s="262">
        <v>602</v>
      </c>
      <c r="H33" s="262">
        <v>10</v>
      </c>
      <c r="I33" s="262">
        <v>230</v>
      </c>
      <c r="J33" s="262">
        <v>526</v>
      </c>
      <c r="K33" s="263">
        <v>165.03</v>
      </c>
    </row>
    <row r="34" spans="1:11" ht="15.75">
      <c r="A34" s="560" t="s">
        <v>295</v>
      </c>
      <c r="B34" s="560"/>
      <c r="C34" s="560"/>
      <c r="D34" s="560"/>
      <c r="E34" s="560"/>
      <c r="F34" s="560"/>
      <c r="G34" s="560"/>
      <c r="H34" s="560"/>
      <c r="I34" s="560"/>
      <c r="J34" s="560"/>
      <c r="K34" s="560"/>
    </row>
    <row r="35" spans="1:11" ht="12.75">
      <c r="A35" s="264" t="s">
        <v>296</v>
      </c>
      <c r="B35" s="265" t="s">
        <v>297</v>
      </c>
      <c r="C35" s="266"/>
      <c r="D35" s="267"/>
      <c r="E35" s="267"/>
      <c r="F35" s="267"/>
      <c r="G35" s="268"/>
      <c r="H35" s="269"/>
      <c r="I35" s="269"/>
      <c r="J35" s="269"/>
      <c r="K35" s="211">
        <v>22.48</v>
      </c>
    </row>
    <row r="36" spans="1:11" ht="12.75">
      <c r="A36" s="270" t="s">
        <v>298</v>
      </c>
      <c r="B36" s="271" t="s">
        <v>299</v>
      </c>
      <c r="C36" s="272"/>
      <c r="D36" s="273"/>
      <c r="E36" s="273"/>
      <c r="F36" s="273"/>
      <c r="G36" s="274"/>
      <c r="H36" s="275"/>
      <c r="I36" s="275"/>
      <c r="J36" s="275"/>
      <c r="K36" s="276">
        <v>24.62</v>
      </c>
    </row>
    <row r="37" spans="1:11" ht="12.75">
      <c r="A37" s="270" t="s">
        <v>300</v>
      </c>
      <c r="B37" s="271" t="s">
        <v>301</v>
      </c>
      <c r="C37" s="272"/>
      <c r="D37" s="273"/>
      <c r="E37" s="273"/>
      <c r="F37" s="273"/>
      <c r="G37" s="274"/>
      <c r="H37" s="275"/>
      <c r="I37" s="275"/>
      <c r="J37" s="275"/>
      <c r="K37" s="276">
        <v>31.05</v>
      </c>
    </row>
    <row r="38" spans="1:11" ht="12.75">
      <c r="A38" s="270" t="s">
        <v>302</v>
      </c>
      <c r="B38" s="271" t="s">
        <v>303</v>
      </c>
      <c r="C38" s="272"/>
      <c r="D38" s="273"/>
      <c r="E38" s="273"/>
      <c r="F38" s="273"/>
      <c r="G38" s="274"/>
      <c r="H38" s="275"/>
      <c r="I38" s="275"/>
      <c r="J38" s="275"/>
      <c r="K38" s="276">
        <v>9.58</v>
      </c>
    </row>
    <row r="39" spans="1:11" ht="12.75">
      <c r="A39" s="270" t="s">
        <v>304</v>
      </c>
      <c r="B39" s="271" t="s">
        <v>305</v>
      </c>
      <c r="C39" s="272"/>
      <c r="D39" s="273"/>
      <c r="E39" s="273"/>
      <c r="F39" s="273"/>
      <c r="G39" s="274"/>
      <c r="H39" s="275"/>
      <c r="I39" s="275"/>
      <c r="J39" s="275"/>
      <c r="K39" s="276">
        <v>12.23</v>
      </c>
    </row>
    <row r="40" spans="1:11" ht="12.75">
      <c r="A40" s="270" t="s">
        <v>306</v>
      </c>
      <c r="B40" s="271" t="s">
        <v>307</v>
      </c>
      <c r="C40" s="272"/>
      <c r="D40" s="273"/>
      <c r="E40" s="273"/>
      <c r="F40" s="273"/>
      <c r="G40" s="274"/>
      <c r="H40" s="275"/>
      <c r="I40" s="275"/>
      <c r="J40" s="275"/>
      <c r="K40" s="276">
        <v>21.07</v>
      </c>
    </row>
    <row r="41" spans="1:11" ht="12.75">
      <c r="A41" s="277" t="s">
        <v>308</v>
      </c>
      <c r="B41" s="278" t="s">
        <v>309</v>
      </c>
      <c r="C41" s="279"/>
      <c r="D41" s="280"/>
      <c r="E41" s="280"/>
      <c r="F41" s="280"/>
      <c r="G41" s="281"/>
      <c r="H41" s="282"/>
      <c r="I41" s="282"/>
      <c r="J41" s="282"/>
      <c r="K41" s="216">
        <v>29.18</v>
      </c>
    </row>
    <row r="42" spans="1:11" ht="15.75">
      <c r="A42" s="560" t="s">
        <v>310</v>
      </c>
      <c r="B42" s="560"/>
      <c r="C42" s="560"/>
      <c r="D42" s="560"/>
      <c r="E42" s="560"/>
      <c r="F42" s="560"/>
      <c r="G42" s="560"/>
      <c r="H42" s="560"/>
      <c r="I42" s="560"/>
      <c r="J42" s="560"/>
      <c r="K42" s="560"/>
    </row>
    <row r="43" spans="1:11" ht="18.75" customHeight="1">
      <c r="A43" s="283" t="s">
        <v>311</v>
      </c>
      <c r="B43" s="284" t="s">
        <v>312</v>
      </c>
      <c r="C43" s="285"/>
      <c r="D43" s="286"/>
      <c r="E43" s="286"/>
      <c r="F43" s="286"/>
      <c r="G43" s="287"/>
      <c r="H43" s="269"/>
      <c r="I43" s="269"/>
      <c r="J43" s="269"/>
      <c r="K43" s="288">
        <v>25.03</v>
      </c>
    </row>
    <row r="44" spans="1:11" ht="18" customHeight="1">
      <c r="A44" s="289" t="s">
        <v>313</v>
      </c>
      <c r="B44" s="290" t="s">
        <v>314</v>
      </c>
      <c r="C44" s="291"/>
      <c r="D44" s="292"/>
      <c r="E44" s="292"/>
      <c r="F44" s="292"/>
      <c r="G44" s="293"/>
      <c r="H44" s="275"/>
      <c r="I44" s="275"/>
      <c r="J44" s="275"/>
      <c r="K44" s="294">
        <v>19.71</v>
      </c>
    </row>
    <row r="45" spans="1:11" ht="15.75" customHeight="1">
      <c r="A45" s="289" t="s">
        <v>315</v>
      </c>
      <c r="B45" s="295" t="s">
        <v>316</v>
      </c>
      <c r="C45" s="296"/>
      <c r="D45" s="297"/>
      <c r="E45" s="297"/>
      <c r="F45" s="297"/>
      <c r="G45" s="298"/>
      <c r="H45" s="275"/>
      <c r="I45" s="275"/>
      <c r="J45" s="275"/>
      <c r="K45" s="294">
        <v>36.13</v>
      </c>
    </row>
    <row r="46" spans="1:11" ht="16.5" customHeight="1">
      <c r="A46" s="299" t="s">
        <v>154</v>
      </c>
      <c r="B46" s="300" t="s">
        <v>317</v>
      </c>
      <c r="C46" s="301"/>
      <c r="D46" s="302"/>
      <c r="E46" s="302"/>
      <c r="F46" s="302"/>
      <c r="G46" s="303"/>
      <c r="H46" s="282"/>
      <c r="I46" s="282"/>
      <c r="J46" s="282"/>
      <c r="K46" s="304">
        <v>11.42</v>
      </c>
    </row>
    <row r="47" spans="1:11" ht="15.75">
      <c r="A47" s="560" t="s">
        <v>318</v>
      </c>
      <c r="B47" s="560"/>
      <c r="C47" s="560"/>
      <c r="D47" s="560"/>
      <c r="E47" s="560"/>
      <c r="F47" s="560"/>
      <c r="G47" s="560"/>
      <c r="H47" s="560"/>
      <c r="I47" s="560"/>
      <c r="J47" s="560"/>
      <c r="K47" s="560"/>
    </row>
    <row r="48" spans="1:11" ht="12.75">
      <c r="A48" s="305" t="s">
        <v>319</v>
      </c>
      <c r="B48" s="306" t="s">
        <v>320</v>
      </c>
      <c r="C48" s="307"/>
      <c r="D48" s="308"/>
      <c r="E48" s="308"/>
      <c r="F48" s="308"/>
      <c r="G48" s="309"/>
      <c r="H48" s="310"/>
      <c r="I48" s="269"/>
      <c r="J48" s="269"/>
      <c r="K48" s="311">
        <v>3.82</v>
      </c>
    </row>
    <row r="49" spans="1:11" ht="12.75">
      <c r="A49" s="312" t="s">
        <v>321</v>
      </c>
      <c r="B49" s="313" t="s">
        <v>322</v>
      </c>
      <c r="C49" s="314"/>
      <c r="D49" s="315"/>
      <c r="E49" s="315"/>
      <c r="F49" s="315"/>
      <c r="G49" s="316"/>
      <c r="H49" s="317"/>
      <c r="I49" s="275"/>
      <c r="J49" s="275"/>
      <c r="K49" s="318">
        <v>1.48</v>
      </c>
    </row>
    <row r="50" spans="1:11" ht="12.75">
      <c r="A50" s="312" t="s">
        <v>323</v>
      </c>
      <c r="B50" s="313" t="s">
        <v>324</v>
      </c>
      <c r="C50" s="314"/>
      <c r="D50" s="315"/>
      <c r="E50" s="315"/>
      <c r="F50" s="315"/>
      <c r="G50" s="316"/>
      <c r="H50" s="317"/>
      <c r="I50" s="275"/>
      <c r="J50" s="275"/>
      <c r="K50" s="318">
        <v>1.2</v>
      </c>
    </row>
    <row r="51" spans="1:11" ht="12.75">
      <c r="A51" s="312" t="s">
        <v>325</v>
      </c>
      <c r="B51" s="313" t="s">
        <v>326</v>
      </c>
      <c r="C51" s="314"/>
      <c r="D51" s="315"/>
      <c r="E51" s="315"/>
      <c r="F51" s="315"/>
      <c r="G51" s="316"/>
      <c r="H51" s="317"/>
      <c r="I51" s="275"/>
      <c r="J51" s="275"/>
      <c r="K51" s="318">
        <v>1.95</v>
      </c>
    </row>
    <row r="52" spans="1:11" ht="12.75">
      <c r="A52" s="319" t="s">
        <v>327</v>
      </c>
      <c r="B52" s="320" t="s">
        <v>328</v>
      </c>
      <c r="C52" s="321"/>
      <c r="D52" s="322"/>
      <c r="E52" s="322"/>
      <c r="F52" s="322"/>
      <c r="G52" s="323"/>
      <c r="H52" s="324"/>
      <c r="I52" s="282"/>
      <c r="J52" s="282"/>
      <c r="K52" s="325">
        <v>2.01</v>
      </c>
    </row>
    <row r="53" spans="1:11" ht="15.75">
      <c r="A53" s="560" t="s">
        <v>329</v>
      </c>
      <c r="B53" s="560"/>
      <c r="C53" s="560"/>
      <c r="D53" s="560"/>
      <c r="E53" s="560"/>
      <c r="F53" s="560"/>
      <c r="G53" s="560"/>
      <c r="H53" s="560"/>
      <c r="I53" s="560"/>
      <c r="J53" s="560"/>
      <c r="K53" s="560"/>
    </row>
    <row r="54" spans="1:11" ht="12.75">
      <c r="A54" s="326" t="s">
        <v>330</v>
      </c>
      <c r="B54" s="327" t="s">
        <v>331</v>
      </c>
      <c r="C54" s="328"/>
      <c r="D54" s="329"/>
      <c r="E54" s="329"/>
      <c r="F54" s="329"/>
      <c r="G54" s="330"/>
      <c r="H54" s="310"/>
      <c r="I54" s="269"/>
      <c r="J54" s="269"/>
      <c r="K54" s="237">
        <v>60.7</v>
      </c>
    </row>
    <row r="55" spans="1:10" ht="12.75">
      <c r="A55" s="331" t="s">
        <v>332</v>
      </c>
      <c r="B55" s="332" t="s">
        <v>333</v>
      </c>
      <c r="C55" s="333"/>
      <c r="D55" s="334"/>
      <c r="E55" s="334"/>
      <c r="F55" s="334"/>
      <c r="G55" s="335"/>
      <c r="H55" s="317"/>
      <c r="I55" s="275"/>
      <c r="J55" s="275"/>
    </row>
    <row r="56" spans="1:10" ht="12.75">
      <c r="A56" s="331" t="s">
        <v>334</v>
      </c>
      <c r="B56" s="332" t="s">
        <v>335</v>
      </c>
      <c r="C56" s="333"/>
      <c r="D56" s="334"/>
      <c r="E56" s="334"/>
      <c r="F56" s="334"/>
      <c r="G56" s="335"/>
      <c r="H56" s="317"/>
      <c r="I56" s="275"/>
      <c r="J56" s="275"/>
    </row>
    <row r="57" spans="1:10" ht="12.75">
      <c r="A57" s="336" t="s">
        <v>336</v>
      </c>
      <c r="B57" s="337" t="s">
        <v>337</v>
      </c>
      <c r="C57" s="338"/>
      <c r="D57" s="339"/>
      <c r="E57" s="339"/>
      <c r="F57" s="339"/>
      <c r="G57" s="340"/>
      <c r="H57" s="324"/>
      <c r="I57" s="282"/>
      <c r="J57" s="282"/>
    </row>
    <row r="58" spans="1:11" ht="12.75">
      <c r="A58" s="336" t="s">
        <v>338</v>
      </c>
      <c r="B58" s="341" t="s">
        <v>339</v>
      </c>
      <c r="C58" s="341"/>
      <c r="D58" s="342"/>
      <c r="E58" s="342"/>
      <c r="F58" s="342"/>
      <c r="G58" s="342"/>
      <c r="H58" s="275"/>
      <c r="I58" s="275"/>
      <c r="J58" s="275"/>
      <c r="K58" s="343">
        <v>8.15</v>
      </c>
    </row>
    <row r="59" spans="1:11" ht="12.75">
      <c r="A59" s="344"/>
      <c r="B59" s="345"/>
      <c r="C59" s="345"/>
      <c r="D59" s="344"/>
      <c r="E59" s="344"/>
      <c r="F59" s="344"/>
      <c r="G59" s="344"/>
      <c r="H59" s="344"/>
      <c r="I59" s="344"/>
      <c r="J59" s="344"/>
      <c r="K59" s="346"/>
    </row>
  </sheetData>
  <sheetProtection/>
  <mergeCells count="9">
    <mergeCell ref="A53:K53"/>
    <mergeCell ref="A29:K29"/>
    <mergeCell ref="A34:K34"/>
    <mergeCell ref="A42:K42"/>
    <mergeCell ref="A47:K47"/>
    <mergeCell ref="B1:C1"/>
    <mergeCell ref="A2:K2"/>
    <mergeCell ref="A6:K6"/>
    <mergeCell ref="A21:K21"/>
  </mergeCells>
  <printOptions/>
  <pageMargins left="0.75" right="0.75" top="0.9201388888888888" bottom="1" header="0.5" footer="0.5118055555555555"/>
  <pageSetup fitToHeight="1" fitToWidth="1" horizontalDpi="300" verticalDpi="300" orientation="landscape" paperSize="9" scale="54" r:id="rId2"/>
  <headerFooter alignWithMargins="0">
    <oddHeader>&amp;RПривода для рольставен цены от 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30.625" style="0" customWidth="1"/>
    <col min="2" max="2" width="74.875" style="0" customWidth="1"/>
    <col min="3" max="3" width="10.125" style="350" customWidth="1"/>
    <col min="4" max="4" width="12.375" style="0" customWidth="1"/>
    <col min="6" max="6" width="17.375" style="0" customWidth="1"/>
    <col min="8" max="8" width="17.625" style="0" customWidth="1"/>
  </cols>
  <sheetData>
    <row r="1" spans="1:10" ht="67.5" customHeight="1">
      <c r="A1" s="351" t="s">
        <v>0</v>
      </c>
      <c r="B1" s="352" t="s">
        <v>340</v>
      </c>
      <c r="C1" s="353"/>
      <c r="D1" s="354" t="s">
        <v>2</v>
      </c>
      <c r="E1" s="571"/>
      <c r="F1" s="571"/>
      <c r="G1" s="572" t="s">
        <v>3</v>
      </c>
      <c r="H1" s="572"/>
      <c r="I1" s="572"/>
      <c r="J1" s="572"/>
    </row>
    <row r="2" spans="1:10" ht="18.75">
      <c r="A2" s="355" t="s">
        <v>341</v>
      </c>
      <c r="B2" s="356" t="s">
        <v>342</v>
      </c>
      <c r="C2" s="357" t="s">
        <v>115</v>
      </c>
      <c r="D2" s="358">
        <v>119.33</v>
      </c>
      <c r="E2" s="359"/>
      <c r="F2" s="360"/>
      <c r="G2" s="573" t="s">
        <v>7</v>
      </c>
      <c r="H2" s="573"/>
      <c r="I2" s="361" t="s">
        <v>343</v>
      </c>
      <c r="J2" s="362" t="s">
        <v>8</v>
      </c>
    </row>
    <row r="3" spans="1:10" ht="24" customHeight="1">
      <c r="A3" s="363"/>
      <c r="B3" s="364" t="s">
        <v>127</v>
      </c>
      <c r="C3" s="365"/>
      <c r="D3" s="366"/>
      <c r="E3" s="367"/>
      <c r="F3" s="368"/>
      <c r="G3" s="567" t="s">
        <v>344</v>
      </c>
      <c r="H3" s="567"/>
      <c r="I3" s="369">
        <v>3000</v>
      </c>
      <c r="J3" s="370" t="s">
        <v>153</v>
      </c>
    </row>
    <row r="4" spans="1:10" ht="18.75" customHeight="1">
      <c r="A4" s="371" t="s">
        <v>345</v>
      </c>
      <c r="B4" s="372" t="s">
        <v>346</v>
      </c>
      <c r="C4" s="373" t="s">
        <v>14</v>
      </c>
      <c r="D4" s="374">
        <v>71.71</v>
      </c>
      <c r="E4" s="367"/>
      <c r="F4" s="368"/>
      <c r="G4" s="565" t="s">
        <v>347</v>
      </c>
      <c r="H4" s="565"/>
      <c r="I4" s="566" t="s">
        <v>348</v>
      </c>
      <c r="J4" s="566"/>
    </row>
    <row r="5" spans="1:10" ht="19.5" customHeight="1">
      <c r="A5" s="371" t="s">
        <v>349</v>
      </c>
      <c r="B5" s="372" t="s">
        <v>350</v>
      </c>
      <c r="C5" s="375" t="s">
        <v>351</v>
      </c>
      <c r="D5" s="374">
        <v>17.67</v>
      </c>
      <c r="E5" s="367"/>
      <c r="F5" s="368"/>
      <c r="G5" s="567" t="s">
        <v>352</v>
      </c>
      <c r="H5" s="567"/>
      <c r="I5" s="369">
        <v>3</v>
      </c>
      <c r="J5" s="370" t="s">
        <v>353</v>
      </c>
    </row>
    <row r="6" spans="1:10" ht="18.75" customHeight="1">
      <c r="A6" s="371" t="s">
        <v>354</v>
      </c>
      <c r="B6" s="372" t="s">
        <v>355</v>
      </c>
      <c r="C6" s="373" t="s">
        <v>14</v>
      </c>
      <c r="D6" s="374">
        <v>9.63</v>
      </c>
      <c r="E6" s="367"/>
      <c r="F6" s="368"/>
      <c r="G6" s="568" t="s">
        <v>356</v>
      </c>
      <c r="H6" s="568"/>
      <c r="I6" s="569">
        <v>30</v>
      </c>
      <c r="J6" s="570" t="s">
        <v>357</v>
      </c>
    </row>
    <row r="7" spans="1:10" ht="24.75" customHeight="1">
      <c r="A7" s="376" t="s">
        <v>358</v>
      </c>
      <c r="B7" s="377" t="s">
        <v>359</v>
      </c>
      <c r="C7" s="378" t="s">
        <v>14</v>
      </c>
      <c r="D7" s="379">
        <v>0.63</v>
      </c>
      <c r="E7" s="380"/>
      <c r="F7" s="381"/>
      <c r="G7" s="568"/>
      <c r="H7" s="568"/>
      <c r="I7" s="569"/>
      <c r="J7" s="570"/>
    </row>
    <row r="8" spans="1:10" ht="18">
      <c r="A8" s="563" t="s">
        <v>150</v>
      </c>
      <c r="B8" s="563"/>
      <c r="C8" s="564"/>
      <c r="D8" s="564"/>
      <c r="E8" s="382"/>
      <c r="F8" s="383"/>
      <c r="G8" s="384"/>
      <c r="H8" s="384"/>
      <c r="I8" s="385"/>
      <c r="J8" s="386"/>
    </row>
    <row r="9" spans="1:10" ht="16.5" customHeight="1">
      <c r="A9" s="387" t="s">
        <v>358</v>
      </c>
      <c r="B9" s="388" t="s">
        <v>360</v>
      </c>
      <c r="C9" s="519" t="s">
        <v>14</v>
      </c>
      <c r="D9" s="520">
        <v>0.63</v>
      </c>
      <c r="E9" s="367"/>
      <c r="F9" s="389"/>
      <c r="G9" s="390"/>
      <c r="H9" s="390"/>
      <c r="I9" s="391"/>
      <c r="J9" s="391"/>
    </row>
    <row r="10" spans="1:10" ht="16.5" customHeight="1">
      <c r="A10" s="392" t="s">
        <v>361</v>
      </c>
      <c r="B10" s="388" t="s">
        <v>362</v>
      </c>
      <c r="C10" s="519" t="s">
        <v>14</v>
      </c>
      <c r="D10" s="520">
        <v>1.05</v>
      </c>
      <c r="E10" s="367"/>
      <c r="F10" s="389"/>
      <c r="G10" s="390"/>
      <c r="H10" s="390"/>
      <c r="I10" s="391"/>
      <c r="J10" s="391"/>
    </row>
    <row r="11" spans="1:10" ht="16.5" customHeight="1">
      <c r="A11" s="393" t="s">
        <v>349</v>
      </c>
      <c r="B11" s="388" t="s">
        <v>350</v>
      </c>
      <c r="C11" s="519" t="s">
        <v>14</v>
      </c>
      <c r="D11" s="520">
        <v>17.67</v>
      </c>
      <c r="E11" s="367"/>
      <c r="F11" s="389"/>
      <c r="G11" s="390"/>
      <c r="H11" s="390"/>
      <c r="I11" s="391"/>
      <c r="J11" s="391"/>
    </row>
    <row r="12" spans="1:10" ht="16.5" customHeight="1">
      <c r="A12" s="394" t="s">
        <v>363</v>
      </c>
      <c r="B12" s="395" t="s">
        <v>364</v>
      </c>
      <c r="C12" s="519" t="s">
        <v>365</v>
      </c>
      <c r="D12" s="520">
        <v>0.63</v>
      </c>
      <c r="E12" s="367"/>
      <c r="F12" s="389"/>
      <c r="G12" s="396"/>
      <c r="H12" s="396"/>
      <c r="I12" s="391"/>
      <c r="J12" s="391"/>
    </row>
    <row r="13" spans="1:10" ht="16.5" customHeight="1">
      <c r="A13" s="392" t="s">
        <v>366</v>
      </c>
      <c r="B13" s="514" t="s">
        <v>367</v>
      </c>
      <c r="C13" s="519" t="s">
        <v>14</v>
      </c>
      <c r="D13" s="520">
        <v>18.18</v>
      </c>
      <c r="E13" s="367"/>
      <c r="F13" s="389"/>
      <c r="G13" s="390"/>
      <c r="H13" s="390"/>
      <c r="I13" s="391"/>
      <c r="J13" s="391"/>
    </row>
    <row r="14" spans="1:10" ht="16.5" customHeight="1">
      <c r="A14" s="392" t="s">
        <v>368</v>
      </c>
      <c r="B14" s="388" t="s">
        <v>369</v>
      </c>
      <c r="C14" s="519" t="s">
        <v>14</v>
      </c>
      <c r="D14" s="520">
        <v>22.09</v>
      </c>
      <c r="E14" s="367"/>
      <c r="F14" s="389"/>
      <c r="G14" s="390"/>
      <c r="H14" s="390"/>
      <c r="I14" s="391"/>
      <c r="J14" s="391"/>
    </row>
    <row r="15" spans="1:10" ht="16.5" customHeight="1">
      <c r="A15" s="397" t="s">
        <v>80</v>
      </c>
      <c r="B15" s="515" t="s">
        <v>81</v>
      </c>
      <c r="C15" s="519" t="s">
        <v>14</v>
      </c>
      <c r="D15" s="521">
        <v>13.78</v>
      </c>
      <c r="E15" s="367"/>
      <c r="F15" s="389"/>
      <c r="G15" s="390"/>
      <c r="H15" s="390"/>
      <c r="I15" s="391"/>
      <c r="J15" s="391"/>
    </row>
    <row r="16" spans="1:10" ht="16.5" customHeight="1">
      <c r="A16" s="398" t="s">
        <v>154</v>
      </c>
      <c r="B16" s="516" t="s">
        <v>83</v>
      </c>
      <c r="C16" s="522" t="s">
        <v>14</v>
      </c>
      <c r="D16" s="520">
        <v>6.65</v>
      </c>
      <c r="E16" s="367"/>
      <c r="F16" s="389"/>
      <c r="G16" s="390"/>
      <c r="H16" s="390"/>
      <c r="I16" s="391"/>
      <c r="J16" s="391"/>
    </row>
    <row r="17" spans="1:10" ht="16.5" customHeight="1">
      <c r="A17" s="399" t="s">
        <v>85</v>
      </c>
      <c r="B17" s="516" t="s">
        <v>86</v>
      </c>
      <c r="C17" s="522" t="s">
        <v>14</v>
      </c>
      <c r="D17" s="521">
        <v>28.01</v>
      </c>
      <c r="E17" s="367"/>
      <c r="F17" s="389"/>
      <c r="G17" s="400"/>
      <c r="H17" s="401"/>
      <c r="I17" s="391"/>
      <c r="J17" s="391"/>
    </row>
    <row r="18" spans="1:10" ht="16.5" customHeight="1">
      <c r="A18" s="398" t="s">
        <v>155</v>
      </c>
      <c r="B18" s="517" t="s">
        <v>156</v>
      </c>
      <c r="C18" s="522" t="s">
        <v>14</v>
      </c>
      <c r="D18" s="520">
        <v>11.11</v>
      </c>
      <c r="E18" s="367"/>
      <c r="F18" s="389"/>
      <c r="G18" s="400"/>
      <c r="H18" s="401"/>
      <c r="I18" s="391"/>
      <c r="J18" s="391"/>
    </row>
    <row r="19" spans="1:10" ht="18">
      <c r="A19" s="398" t="s">
        <v>87</v>
      </c>
      <c r="B19" s="516" t="s">
        <v>223</v>
      </c>
      <c r="C19" s="522" t="s">
        <v>14</v>
      </c>
      <c r="D19" s="520">
        <v>18.35</v>
      </c>
      <c r="E19" s="367"/>
      <c r="F19" s="389"/>
      <c r="G19" s="396"/>
      <c r="H19" s="402"/>
      <c r="I19" s="391"/>
      <c r="J19" s="391"/>
    </row>
    <row r="20" spans="1:10" ht="18">
      <c r="A20" s="403" t="s">
        <v>89</v>
      </c>
      <c r="B20" s="517" t="s">
        <v>90</v>
      </c>
      <c r="C20" s="522" t="s">
        <v>91</v>
      </c>
      <c r="D20" s="520">
        <v>14.39</v>
      </c>
      <c r="E20" s="367"/>
      <c r="F20" s="389"/>
      <c r="G20" s="390"/>
      <c r="H20" s="390"/>
      <c r="I20" s="391"/>
      <c r="J20" s="391"/>
    </row>
    <row r="21" spans="1:10" ht="18">
      <c r="A21" s="398" t="s">
        <v>92</v>
      </c>
      <c r="B21" s="518" t="s">
        <v>93</v>
      </c>
      <c r="C21" s="522" t="s">
        <v>14</v>
      </c>
      <c r="D21" s="520">
        <v>12.75</v>
      </c>
      <c r="E21" s="367"/>
      <c r="F21" s="389"/>
      <c r="G21" s="390"/>
      <c r="H21" s="390"/>
      <c r="I21" s="391"/>
      <c r="J21" s="391"/>
    </row>
    <row r="22" spans="1:10" ht="18">
      <c r="A22" s="404" t="s">
        <v>94</v>
      </c>
      <c r="B22" s="405" t="s">
        <v>95</v>
      </c>
      <c r="C22" s="522" t="s">
        <v>14</v>
      </c>
      <c r="D22" s="520">
        <v>8.96</v>
      </c>
      <c r="E22" s="380"/>
      <c r="F22" s="406"/>
      <c r="G22" s="407"/>
      <c r="H22" s="407"/>
      <c r="I22" s="408"/>
      <c r="J22" s="408"/>
    </row>
    <row r="23" spans="1:10" ht="14.25">
      <c r="A23" s="165"/>
      <c r="B23" s="165"/>
      <c r="C23" s="409"/>
      <c r="D23" s="165"/>
      <c r="E23" s="165"/>
      <c r="F23" s="165"/>
      <c r="G23" s="165"/>
      <c r="H23" s="165"/>
      <c r="I23" s="165"/>
      <c r="J23" s="165"/>
    </row>
    <row r="24" spans="1:10" ht="15">
      <c r="A24" s="410"/>
      <c r="B24" s="411"/>
      <c r="C24" s="412"/>
      <c r="D24" s="413"/>
      <c r="E24" s="414"/>
      <c r="F24" s="414"/>
      <c r="G24" s="414"/>
      <c r="H24" s="414"/>
      <c r="I24" s="415"/>
      <c r="J24" s="415"/>
    </row>
    <row r="25" spans="1:10" ht="15">
      <c r="A25" s="410"/>
      <c r="B25" s="411"/>
      <c r="C25" s="412"/>
      <c r="D25" s="413"/>
      <c r="E25" s="416"/>
      <c r="F25" s="417"/>
      <c r="G25" s="562"/>
      <c r="H25" s="562"/>
      <c r="I25" s="415"/>
      <c r="J25" s="415"/>
    </row>
    <row r="26" spans="1:10" ht="15">
      <c r="A26" s="410"/>
      <c r="B26" s="411"/>
      <c r="C26" s="412"/>
      <c r="D26" s="413"/>
      <c r="E26" s="416"/>
      <c r="F26" s="417"/>
      <c r="G26" s="418"/>
      <c r="H26" s="419"/>
      <c r="I26" s="415"/>
      <c r="J26" s="415"/>
    </row>
    <row r="27" spans="1:10" ht="15">
      <c r="A27" s="410"/>
      <c r="B27" s="411"/>
      <c r="C27" s="412"/>
      <c r="D27" s="413"/>
      <c r="E27" s="416"/>
      <c r="F27" s="417"/>
      <c r="G27" s="418"/>
      <c r="H27" s="419"/>
      <c r="I27" s="415"/>
      <c r="J27" s="415"/>
    </row>
    <row r="28" spans="1:10" ht="15.75">
      <c r="A28" s="410"/>
      <c r="B28" s="411"/>
      <c r="C28" s="412"/>
      <c r="D28" s="413"/>
      <c r="E28" s="416"/>
      <c r="F28" s="417"/>
      <c r="G28" s="411"/>
      <c r="H28" s="420"/>
      <c r="I28" s="415"/>
      <c r="J28" s="415"/>
    </row>
    <row r="29" spans="1:10" ht="15">
      <c r="A29" s="410"/>
      <c r="B29" s="411"/>
      <c r="C29" s="412"/>
      <c r="D29" s="413"/>
      <c r="E29" s="416"/>
      <c r="F29" s="417"/>
      <c r="G29" s="411"/>
      <c r="H29" s="411"/>
      <c r="I29" s="415"/>
      <c r="J29" s="415"/>
    </row>
    <row r="30" spans="1:10" ht="15">
      <c r="A30" s="410"/>
      <c r="B30" s="411"/>
      <c r="C30" s="412"/>
      <c r="D30" s="413"/>
      <c r="E30" s="416"/>
      <c r="F30" s="389"/>
      <c r="G30" s="562"/>
      <c r="H30" s="562"/>
      <c r="I30" s="415"/>
      <c r="J30" s="415"/>
    </row>
    <row r="31" spans="1:10" ht="15">
      <c r="A31" s="410"/>
      <c r="B31" s="411"/>
      <c r="C31" s="412"/>
      <c r="D31" s="413"/>
      <c r="E31" s="416"/>
      <c r="F31" s="417"/>
      <c r="G31" s="562"/>
      <c r="H31" s="562"/>
      <c r="I31" s="415"/>
      <c r="J31" s="415"/>
    </row>
    <row r="32" spans="1:10" ht="15">
      <c r="A32" s="410"/>
      <c r="B32" s="411"/>
      <c r="C32" s="412"/>
      <c r="D32" s="413"/>
      <c r="E32" s="416"/>
      <c r="F32" s="389"/>
      <c r="G32" s="562"/>
      <c r="H32" s="562"/>
      <c r="I32" s="415"/>
      <c r="J32" s="415"/>
    </row>
    <row r="33" spans="1:10" ht="15">
      <c r="A33" s="410"/>
      <c r="B33" s="411"/>
      <c r="C33" s="412"/>
      <c r="D33" s="413"/>
      <c r="E33" s="416"/>
      <c r="F33" s="417"/>
      <c r="G33" s="562"/>
      <c r="H33" s="562"/>
      <c r="I33" s="415"/>
      <c r="J33" s="415"/>
    </row>
    <row r="34" spans="1:10" ht="15">
      <c r="A34" s="410"/>
      <c r="B34" s="411"/>
      <c r="C34" s="412"/>
      <c r="D34" s="413"/>
      <c r="E34" s="416"/>
      <c r="F34" s="417"/>
      <c r="G34" s="418"/>
      <c r="H34" s="419"/>
      <c r="I34" s="415"/>
      <c r="J34" s="415"/>
    </row>
    <row r="35" spans="1:10" ht="15">
      <c r="A35" s="410"/>
      <c r="B35" s="411"/>
      <c r="C35" s="412"/>
      <c r="D35" s="413"/>
      <c r="E35" s="416"/>
      <c r="F35" s="417"/>
      <c r="G35" s="418"/>
      <c r="H35" s="419"/>
      <c r="I35" s="415"/>
      <c r="J35" s="415"/>
    </row>
    <row r="36" spans="1:10" ht="15.75">
      <c r="A36" s="410"/>
      <c r="B36" s="411"/>
      <c r="C36" s="412"/>
      <c r="D36" s="413"/>
      <c r="E36" s="416"/>
      <c r="F36" s="417"/>
      <c r="G36" s="411"/>
      <c r="H36" s="420"/>
      <c r="I36" s="415"/>
      <c r="J36" s="415"/>
    </row>
    <row r="37" spans="1:10" ht="15">
      <c r="A37" s="410"/>
      <c r="B37" s="411"/>
      <c r="C37" s="412"/>
      <c r="D37" s="413"/>
      <c r="E37" s="416"/>
      <c r="F37" s="417"/>
      <c r="G37" s="411"/>
      <c r="H37" s="411"/>
      <c r="I37" s="415"/>
      <c r="J37" s="415"/>
    </row>
    <row r="38" spans="1:10" ht="15">
      <c r="A38" s="410"/>
      <c r="B38" s="411"/>
      <c r="C38" s="412"/>
      <c r="D38" s="413"/>
      <c r="E38" s="416"/>
      <c r="F38" s="389"/>
      <c r="G38" s="562"/>
      <c r="H38" s="562"/>
      <c r="I38" s="415"/>
      <c r="J38" s="415"/>
    </row>
    <row r="39" spans="1:10" ht="15">
      <c r="A39" s="410"/>
      <c r="B39" s="411"/>
      <c r="C39" s="412"/>
      <c r="D39" s="413"/>
      <c r="E39" s="416"/>
      <c r="F39" s="417"/>
      <c r="G39" s="562"/>
      <c r="H39" s="562"/>
      <c r="I39" s="415"/>
      <c r="J39" s="415"/>
    </row>
    <row r="40" s="135" customFormat="1" ht="26.25">
      <c r="A40" s="134" t="s">
        <v>157</v>
      </c>
    </row>
    <row r="41" spans="1:2" ht="15">
      <c r="A41" s="410"/>
      <c r="B41" s="411"/>
    </row>
    <row r="42" spans="1:2" ht="15">
      <c r="A42" s="410"/>
      <c r="B42" s="411"/>
    </row>
    <row r="43" spans="1:4" ht="15">
      <c r="A43" s="410"/>
      <c r="B43" s="411"/>
      <c r="C43" s="412"/>
      <c r="D43" s="413"/>
    </row>
    <row r="44" spans="1:4" ht="15">
      <c r="A44" s="410"/>
      <c r="B44" s="411"/>
      <c r="C44" s="412"/>
      <c r="D44" s="413"/>
    </row>
    <row r="45" spans="1:4" ht="15">
      <c r="A45" s="410"/>
      <c r="B45" s="411"/>
      <c r="C45" s="412"/>
      <c r="D45" s="413"/>
    </row>
    <row r="46" spans="1:4" ht="15">
      <c r="A46" s="410"/>
      <c r="B46" s="411"/>
      <c r="C46" s="412"/>
      <c r="D46" s="413"/>
    </row>
    <row r="47" spans="1:4" ht="15">
      <c r="A47" s="410"/>
      <c r="B47" s="411"/>
      <c r="C47" s="412"/>
      <c r="D47" s="413"/>
    </row>
    <row r="48" spans="1:4" ht="15">
      <c r="A48" s="410"/>
      <c r="B48" s="411"/>
      <c r="C48" s="412"/>
      <c r="D48" s="413"/>
    </row>
    <row r="49" spans="1:4" ht="15">
      <c r="A49" s="410"/>
      <c r="B49" s="411"/>
      <c r="C49" s="412"/>
      <c r="D49" s="413"/>
    </row>
    <row r="50" spans="1:4" ht="15">
      <c r="A50" s="410"/>
      <c r="B50" s="411"/>
      <c r="C50" s="412"/>
      <c r="D50" s="413"/>
    </row>
    <row r="51" spans="1:4" ht="15">
      <c r="A51" s="410"/>
      <c r="B51" s="411"/>
      <c r="C51" s="412"/>
      <c r="D51" s="413"/>
    </row>
    <row r="52" spans="1:4" ht="15">
      <c r="A52" s="410"/>
      <c r="B52" s="411"/>
      <c r="C52" s="412"/>
      <c r="D52" s="413"/>
    </row>
    <row r="53" spans="1:4" ht="15">
      <c r="A53" s="410"/>
      <c r="B53" s="411"/>
      <c r="C53" s="412"/>
      <c r="D53" s="413"/>
    </row>
    <row r="54" spans="1:4" ht="15">
      <c r="A54" s="410"/>
      <c r="B54" s="411"/>
      <c r="C54" s="412"/>
      <c r="D54" s="413"/>
    </row>
    <row r="55" spans="1:4" ht="15">
      <c r="A55" s="410"/>
      <c r="B55" s="411"/>
      <c r="C55" s="412"/>
      <c r="D55" s="413"/>
    </row>
    <row r="56" spans="1:4" ht="15">
      <c r="A56" s="410"/>
      <c r="B56" s="411"/>
      <c r="C56" s="412"/>
      <c r="D56" s="413"/>
    </row>
    <row r="57" spans="1:4" ht="15">
      <c r="A57" s="410"/>
      <c r="B57" s="411"/>
      <c r="C57" s="412"/>
      <c r="D57" s="413"/>
    </row>
    <row r="58" spans="1:4" ht="15">
      <c r="A58" s="410"/>
      <c r="B58" s="411"/>
      <c r="C58" s="412"/>
      <c r="D58" s="413"/>
    </row>
    <row r="59" spans="1:4" ht="15">
      <c r="A59" s="410"/>
      <c r="B59" s="411"/>
      <c r="C59" s="412"/>
      <c r="D59" s="413"/>
    </row>
    <row r="60" spans="1:4" ht="15">
      <c r="A60" s="410"/>
      <c r="B60" s="411"/>
      <c r="C60" s="412"/>
      <c r="D60" s="413"/>
    </row>
    <row r="61" spans="1:4" ht="15">
      <c r="A61" s="410"/>
      <c r="B61" s="411"/>
      <c r="C61" s="412"/>
      <c r="D61" s="413"/>
    </row>
    <row r="62" spans="1:4" ht="15">
      <c r="A62" s="410"/>
      <c r="B62" s="411"/>
      <c r="C62" s="412"/>
      <c r="D62" s="413"/>
    </row>
  </sheetData>
  <sheetProtection/>
  <mergeCells count="18">
    <mergeCell ref="E1:F1"/>
    <mergeCell ref="G1:J1"/>
    <mergeCell ref="G2:H2"/>
    <mergeCell ref="G3:H3"/>
    <mergeCell ref="G4:H4"/>
    <mergeCell ref="I4:J4"/>
    <mergeCell ref="G5:H5"/>
    <mergeCell ref="G6:H7"/>
    <mergeCell ref="I6:I7"/>
    <mergeCell ref="J6:J7"/>
    <mergeCell ref="G32:H32"/>
    <mergeCell ref="G33:H33"/>
    <mergeCell ref="G38:H38"/>
    <mergeCell ref="G39:H39"/>
    <mergeCell ref="A8:D8"/>
    <mergeCell ref="G25:H25"/>
    <mergeCell ref="G30:H30"/>
    <mergeCell ref="G31:H31"/>
  </mergeCells>
  <printOptions/>
  <pageMargins left="0.75" right="0.75" top="1" bottom="1" header="0.5118055555555555" footer="0.5118055555555555"/>
  <pageSetup horizontalDpi="300" verticalDpi="300" orientation="portrait" paperSize="9" scale="44" r:id="rId2"/>
  <colBreaks count="1" manualBreakCount="1">
    <brk id="1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1.00390625" style="350" customWidth="1"/>
    <col min="2" max="2" width="69.125" style="0" customWidth="1"/>
    <col min="3" max="3" width="7.25390625" style="350" customWidth="1"/>
    <col min="4" max="4" width="13.75390625" style="421" customWidth="1"/>
    <col min="5" max="5" width="21.875" style="0" customWidth="1"/>
    <col min="6" max="6" width="21.375" style="0" customWidth="1"/>
    <col min="7" max="7" width="15.875" style="0" customWidth="1"/>
  </cols>
  <sheetData>
    <row r="1" spans="1:8" ht="25.5">
      <c r="A1" s="422" t="s">
        <v>0</v>
      </c>
      <c r="B1" s="423" t="s">
        <v>370</v>
      </c>
      <c r="C1" s="424"/>
      <c r="D1" s="425" t="s">
        <v>2</v>
      </c>
      <c r="E1" s="426"/>
      <c r="F1" s="574" t="s">
        <v>371</v>
      </c>
      <c r="G1" s="574"/>
      <c r="H1" s="574"/>
    </row>
    <row r="2" spans="1:8" ht="15">
      <c r="A2" s="427" t="s">
        <v>372</v>
      </c>
      <c r="B2" s="428" t="s">
        <v>373</v>
      </c>
      <c r="C2" s="429" t="s">
        <v>115</v>
      </c>
      <c r="D2" s="430">
        <v>177.2</v>
      </c>
      <c r="E2" s="431"/>
      <c r="F2" s="104" t="s">
        <v>374</v>
      </c>
      <c r="G2" s="101">
        <v>180</v>
      </c>
      <c r="H2" s="106" t="s">
        <v>375</v>
      </c>
    </row>
    <row r="3" spans="1:8" ht="15">
      <c r="A3" s="432"/>
      <c r="B3" s="107" t="s">
        <v>127</v>
      </c>
      <c r="C3" s="173"/>
      <c r="D3" s="347"/>
      <c r="E3" s="433"/>
      <c r="F3" s="113" t="s">
        <v>376</v>
      </c>
      <c r="G3" s="81">
        <v>180</v>
      </c>
      <c r="H3" s="112" t="s">
        <v>377</v>
      </c>
    </row>
    <row r="4" spans="1:8" ht="14.25">
      <c r="A4" s="434">
        <v>109910</v>
      </c>
      <c r="B4" s="435" t="s">
        <v>378</v>
      </c>
      <c r="C4" s="173" t="s">
        <v>379</v>
      </c>
      <c r="D4" s="347">
        <v>117.14</v>
      </c>
      <c r="E4" s="433"/>
      <c r="F4" s="113" t="s">
        <v>380</v>
      </c>
      <c r="G4" s="81">
        <v>10</v>
      </c>
      <c r="H4" s="112" t="s">
        <v>381</v>
      </c>
    </row>
    <row r="5" spans="1:8" ht="14.25">
      <c r="A5" s="434">
        <v>409840</v>
      </c>
      <c r="B5" s="435" t="s">
        <v>382</v>
      </c>
      <c r="C5" s="173" t="s">
        <v>379</v>
      </c>
      <c r="D5" s="436">
        <v>30.11</v>
      </c>
      <c r="E5" s="433"/>
      <c r="F5" s="113" t="s">
        <v>383</v>
      </c>
      <c r="G5" s="81">
        <v>4.5</v>
      </c>
      <c r="H5" s="146" t="s">
        <v>357</v>
      </c>
    </row>
    <row r="6" spans="1:8" ht="14.25">
      <c r="A6" s="437" t="s">
        <v>332</v>
      </c>
      <c r="B6" s="438" t="s">
        <v>384</v>
      </c>
      <c r="C6" s="187" t="s">
        <v>379</v>
      </c>
      <c r="D6" s="439">
        <v>4.2016</v>
      </c>
      <c r="E6" s="433"/>
      <c r="F6" s="156" t="s">
        <v>385</v>
      </c>
      <c r="G6" s="157">
        <v>8</v>
      </c>
      <c r="H6" s="158" t="s">
        <v>357</v>
      </c>
    </row>
    <row r="7" spans="1:8" ht="15">
      <c r="A7" s="440" t="s">
        <v>386</v>
      </c>
      <c r="B7" s="140" t="s">
        <v>387</v>
      </c>
      <c r="C7" s="441" t="s">
        <v>115</v>
      </c>
      <c r="D7" s="442">
        <v>672.24</v>
      </c>
      <c r="E7" s="443"/>
      <c r="F7" s="103" t="s">
        <v>374</v>
      </c>
      <c r="G7" s="101">
        <v>200</v>
      </c>
      <c r="H7" s="106" t="s">
        <v>375</v>
      </c>
    </row>
    <row r="8" spans="1:8" ht="15">
      <c r="A8" s="432"/>
      <c r="B8" s="107" t="s">
        <v>127</v>
      </c>
      <c r="C8" s="444"/>
      <c r="D8" s="445"/>
      <c r="E8" s="23"/>
      <c r="F8" s="110" t="s">
        <v>376</v>
      </c>
      <c r="G8" s="81">
        <v>200</v>
      </c>
      <c r="H8" s="112" t="s">
        <v>377</v>
      </c>
    </row>
    <row r="9" spans="1:8" ht="14.25">
      <c r="A9" s="446" t="s">
        <v>388</v>
      </c>
      <c r="B9" s="447" t="s">
        <v>389</v>
      </c>
      <c r="C9" s="448" t="s">
        <v>379</v>
      </c>
      <c r="D9" s="449"/>
      <c r="E9" s="450"/>
      <c r="F9" s="110" t="s">
        <v>380</v>
      </c>
      <c r="G9" s="81">
        <v>12</v>
      </c>
      <c r="H9" s="112" t="s">
        <v>381</v>
      </c>
    </row>
    <row r="10" spans="1:8" ht="14.25">
      <c r="A10" s="446" t="s">
        <v>390</v>
      </c>
      <c r="B10" s="77" t="s">
        <v>391</v>
      </c>
      <c r="C10" s="448" t="s">
        <v>379</v>
      </c>
      <c r="D10" s="449"/>
      <c r="E10" s="450"/>
      <c r="F10" s="110" t="s">
        <v>392</v>
      </c>
      <c r="G10" s="81">
        <v>30</v>
      </c>
      <c r="H10" s="146" t="s">
        <v>393</v>
      </c>
    </row>
    <row r="11" spans="1:8" ht="14.25">
      <c r="A11" s="432">
        <v>30000980</v>
      </c>
      <c r="B11" s="77" t="s">
        <v>394</v>
      </c>
      <c r="C11" s="444" t="s">
        <v>379</v>
      </c>
      <c r="D11" s="449"/>
      <c r="E11" s="450"/>
      <c r="F11" s="155" t="s">
        <v>395</v>
      </c>
      <c r="G11" s="157">
        <v>0.4</v>
      </c>
      <c r="H11" s="158" t="s">
        <v>396</v>
      </c>
    </row>
    <row r="12" spans="1:8" ht="14.25">
      <c r="A12" s="451" t="s">
        <v>332</v>
      </c>
      <c r="B12" s="183" t="s">
        <v>397</v>
      </c>
      <c r="C12" s="452" t="s">
        <v>379</v>
      </c>
      <c r="D12" s="453"/>
      <c r="E12" s="454"/>
      <c r="F12" s="178" t="s">
        <v>7</v>
      </c>
      <c r="G12" s="118" t="s">
        <v>398</v>
      </c>
      <c r="H12" s="455" t="s">
        <v>8</v>
      </c>
    </row>
    <row r="13" spans="1:8" ht="15">
      <c r="A13" s="456" t="s">
        <v>399</v>
      </c>
      <c r="B13" s="457" t="s">
        <v>400</v>
      </c>
      <c r="C13" s="458" t="s">
        <v>115</v>
      </c>
      <c r="D13" s="459">
        <v>809.02</v>
      </c>
      <c r="E13" s="460"/>
      <c r="F13" s="103" t="s">
        <v>374</v>
      </c>
      <c r="G13" s="101">
        <v>400</v>
      </c>
      <c r="H13" s="106" t="s">
        <v>375</v>
      </c>
    </row>
    <row r="14" spans="1:8" ht="15">
      <c r="A14" s="432"/>
      <c r="B14" s="107" t="s">
        <v>127</v>
      </c>
      <c r="C14" s="173"/>
      <c r="D14" s="143"/>
      <c r="E14" s="461"/>
      <c r="F14" s="110" t="s">
        <v>376</v>
      </c>
      <c r="G14" s="81">
        <v>400</v>
      </c>
      <c r="H14" s="112" t="s">
        <v>377</v>
      </c>
    </row>
    <row r="15" spans="1:8" ht="14.25">
      <c r="A15" s="446" t="s">
        <v>401</v>
      </c>
      <c r="B15" s="447" t="s">
        <v>402</v>
      </c>
      <c r="C15" s="348" t="s">
        <v>379</v>
      </c>
      <c r="D15" s="462"/>
      <c r="E15" s="461"/>
      <c r="F15" s="110" t="s">
        <v>380</v>
      </c>
      <c r="G15" s="81">
        <v>15</v>
      </c>
      <c r="H15" s="112" t="s">
        <v>381</v>
      </c>
    </row>
    <row r="16" spans="1:8" ht="14.25">
      <c r="A16" s="446" t="s">
        <v>390</v>
      </c>
      <c r="B16" s="77" t="s">
        <v>391</v>
      </c>
      <c r="C16" s="348" t="s">
        <v>379</v>
      </c>
      <c r="D16" s="449"/>
      <c r="E16" s="461"/>
      <c r="F16" s="110" t="s">
        <v>392</v>
      </c>
      <c r="G16" s="81">
        <v>40</v>
      </c>
      <c r="H16" s="146" t="s">
        <v>393</v>
      </c>
    </row>
    <row r="17" spans="1:8" ht="14.25">
      <c r="A17" s="432">
        <v>30000980</v>
      </c>
      <c r="B17" s="77" t="s">
        <v>394</v>
      </c>
      <c r="C17" s="348" t="s">
        <v>379</v>
      </c>
      <c r="D17" s="449"/>
      <c r="E17" s="461"/>
      <c r="F17" s="155" t="s">
        <v>395</v>
      </c>
      <c r="G17" s="157">
        <v>1.1</v>
      </c>
      <c r="H17" s="158" t="s">
        <v>396</v>
      </c>
    </row>
    <row r="18" spans="1:8" ht="14.25">
      <c r="A18" s="463" t="s">
        <v>54</v>
      </c>
      <c r="B18" s="464" t="s">
        <v>403</v>
      </c>
      <c r="C18" s="465" t="s">
        <v>379</v>
      </c>
      <c r="D18" s="466"/>
      <c r="E18" s="461"/>
      <c r="F18" s="178" t="s">
        <v>7</v>
      </c>
      <c r="G18" s="118" t="s">
        <v>404</v>
      </c>
      <c r="H18" s="455" t="s">
        <v>8</v>
      </c>
    </row>
    <row r="19" spans="1:8" ht="15">
      <c r="A19" s="440" t="s">
        <v>405</v>
      </c>
      <c r="B19" s="140" t="s">
        <v>406</v>
      </c>
      <c r="C19" s="467" t="s">
        <v>115</v>
      </c>
      <c r="D19" s="468">
        <v>993.83</v>
      </c>
      <c r="E19" s="469"/>
      <c r="F19" s="103" t="s">
        <v>374</v>
      </c>
      <c r="G19" s="101">
        <v>550</v>
      </c>
      <c r="H19" s="106" t="s">
        <v>375</v>
      </c>
    </row>
    <row r="20" spans="1:8" ht="15">
      <c r="A20" s="432"/>
      <c r="B20" s="107" t="s">
        <v>127</v>
      </c>
      <c r="C20" s="173"/>
      <c r="D20" s="445"/>
      <c r="E20" s="450"/>
      <c r="F20" s="110" t="s">
        <v>376</v>
      </c>
      <c r="G20" s="81">
        <v>520</v>
      </c>
      <c r="H20" s="112" t="s">
        <v>377</v>
      </c>
    </row>
    <row r="21" spans="1:8" ht="14.25">
      <c r="A21" s="432" t="s">
        <v>407</v>
      </c>
      <c r="B21" s="80" t="s">
        <v>402</v>
      </c>
      <c r="C21" s="348" t="s">
        <v>379</v>
      </c>
      <c r="D21" s="449"/>
      <c r="E21" s="450"/>
      <c r="F21" s="110" t="s">
        <v>380</v>
      </c>
      <c r="G21" s="81">
        <v>15</v>
      </c>
      <c r="H21" s="112" t="s">
        <v>381</v>
      </c>
    </row>
    <row r="22" spans="1:8" ht="14.25">
      <c r="A22" s="432" t="s">
        <v>390</v>
      </c>
      <c r="B22" s="113" t="s">
        <v>391</v>
      </c>
      <c r="C22" s="348" t="s">
        <v>379</v>
      </c>
      <c r="D22" s="449"/>
      <c r="E22" s="450"/>
      <c r="F22" s="110" t="s">
        <v>392</v>
      </c>
      <c r="G22" s="81">
        <v>40</v>
      </c>
      <c r="H22" s="146" t="s">
        <v>393</v>
      </c>
    </row>
    <row r="23" spans="1:8" ht="14.25">
      <c r="A23" s="432">
        <v>30000980</v>
      </c>
      <c r="B23" s="156" t="s">
        <v>394</v>
      </c>
      <c r="C23" s="465" t="s">
        <v>379</v>
      </c>
      <c r="D23" s="449"/>
      <c r="E23" s="450"/>
      <c r="F23" s="155" t="s">
        <v>395</v>
      </c>
      <c r="G23" s="157">
        <v>1.1</v>
      </c>
      <c r="H23" s="158" t="s">
        <v>396</v>
      </c>
    </row>
    <row r="24" spans="1:8" ht="14.25">
      <c r="A24" s="451" t="s">
        <v>54</v>
      </c>
      <c r="B24" s="183" t="s">
        <v>403</v>
      </c>
      <c r="C24" s="177" t="s">
        <v>379</v>
      </c>
      <c r="D24" s="453"/>
      <c r="E24" s="454"/>
      <c r="F24" s="178" t="s">
        <v>7</v>
      </c>
      <c r="G24" s="118" t="s">
        <v>404</v>
      </c>
      <c r="H24" s="455" t="s">
        <v>8</v>
      </c>
    </row>
    <row r="25" spans="1:8" ht="15">
      <c r="A25" s="440" t="s">
        <v>408</v>
      </c>
      <c r="B25" s="140" t="s">
        <v>409</v>
      </c>
      <c r="C25" s="467" t="s">
        <v>115</v>
      </c>
      <c r="D25" s="436">
        <v>1908.87</v>
      </c>
      <c r="E25" s="461"/>
      <c r="F25" s="103" t="s">
        <v>374</v>
      </c>
      <c r="G25" s="101">
        <v>750</v>
      </c>
      <c r="H25" s="106" t="s">
        <v>375</v>
      </c>
    </row>
    <row r="26" spans="1:8" ht="15">
      <c r="A26" s="432"/>
      <c r="B26" s="107" t="s">
        <v>127</v>
      </c>
      <c r="C26" s="173"/>
      <c r="D26" s="143"/>
      <c r="E26" s="461"/>
      <c r="F26" s="110" t="s">
        <v>376</v>
      </c>
      <c r="G26" s="81">
        <v>720</v>
      </c>
      <c r="H26" s="112" t="s">
        <v>377</v>
      </c>
    </row>
    <row r="27" spans="1:8" ht="14.25">
      <c r="A27" s="446" t="s">
        <v>410</v>
      </c>
      <c r="B27" s="447" t="s">
        <v>411</v>
      </c>
      <c r="C27" s="348" t="s">
        <v>379</v>
      </c>
      <c r="D27" s="462"/>
      <c r="E27" s="461"/>
      <c r="F27" s="110" t="s">
        <v>380</v>
      </c>
      <c r="G27" s="81">
        <v>15</v>
      </c>
      <c r="H27" s="112" t="s">
        <v>381</v>
      </c>
    </row>
    <row r="28" spans="1:8" ht="14.25">
      <c r="A28" s="446" t="s">
        <v>412</v>
      </c>
      <c r="B28" s="77" t="s">
        <v>413</v>
      </c>
      <c r="C28" s="348" t="s">
        <v>379</v>
      </c>
      <c r="D28" s="449"/>
      <c r="E28" s="461"/>
      <c r="F28" s="110" t="s">
        <v>392</v>
      </c>
      <c r="G28" s="81">
        <v>55</v>
      </c>
      <c r="H28" s="146" t="s">
        <v>393</v>
      </c>
    </row>
    <row r="29" spans="1:8" ht="14.25">
      <c r="A29" s="463" t="s">
        <v>414</v>
      </c>
      <c r="B29" s="464" t="s">
        <v>415</v>
      </c>
      <c r="C29" s="465" t="s">
        <v>379</v>
      </c>
      <c r="D29" s="466"/>
      <c r="E29" s="461"/>
      <c r="F29" s="155" t="s">
        <v>395</v>
      </c>
      <c r="G29" s="157">
        <v>1.1</v>
      </c>
      <c r="H29" s="158" t="s">
        <v>396</v>
      </c>
    </row>
    <row r="30" spans="1:8" ht="14.25">
      <c r="A30" s="432" t="s">
        <v>416</v>
      </c>
      <c r="B30" s="77" t="s">
        <v>417</v>
      </c>
      <c r="C30" s="173" t="s">
        <v>379</v>
      </c>
      <c r="D30" s="449"/>
      <c r="E30" s="461"/>
      <c r="F30" s="129" t="s">
        <v>7</v>
      </c>
      <c r="G30" s="81" t="s">
        <v>404</v>
      </c>
      <c r="H30" s="470" t="s">
        <v>8</v>
      </c>
    </row>
    <row r="31" spans="1:8" ht="14.25">
      <c r="A31" s="471" t="s">
        <v>54</v>
      </c>
      <c r="B31" s="472" t="s">
        <v>403</v>
      </c>
      <c r="C31" s="177" t="s">
        <v>379</v>
      </c>
      <c r="D31" s="473"/>
      <c r="E31" s="461"/>
      <c r="F31" s="474"/>
      <c r="G31" s="475"/>
      <c r="H31" s="476"/>
    </row>
    <row r="32" spans="1:8" ht="15">
      <c r="A32" s="440" t="s">
        <v>418</v>
      </c>
      <c r="B32" s="140" t="s">
        <v>419</v>
      </c>
      <c r="C32" s="467" t="s">
        <v>115</v>
      </c>
      <c r="D32" s="477">
        <v>2008.34</v>
      </c>
      <c r="E32" s="478"/>
      <c r="F32" s="104" t="s">
        <v>374</v>
      </c>
      <c r="G32" s="101">
        <v>1000</v>
      </c>
      <c r="H32" s="106" t="s">
        <v>375</v>
      </c>
    </row>
    <row r="33" spans="1:8" ht="15">
      <c r="A33" s="432"/>
      <c r="B33" s="107" t="s">
        <v>127</v>
      </c>
      <c r="C33" s="173"/>
      <c r="D33" s="143"/>
      <c r="E33" s="479"/>
      <c r="F33" s="113" t="s">
        <v>376</v>
      </c>
      <c r="G33" s="81">
        <v>900</v>
      </c>
      <c r="H33" s="112" t="s">
        <v>377</v>
      </c>
    </row>
    <row r="34" spans="1:8" ht="14.25">
      <c r="A34" s="480" t="s">
        <v>420</v>
      </c>
      <c r="B34" s="481" t="s">
        <v>421</v>
      </c>
      <c r="C34" s="465" t="s">
        <v>379</v>
      </c>
      <c r="D34" s="482"/>
      <c r="E34" s="479"/>
      <c r="F34" s="113" t="s">
        <v>380</v>
      </c>
      <c r="G34" s="81">
        <v>10</v>
      </c>
      <c r="H34" s="112" t="s">
        <v>381</v>
      </c>
    </row>
    <row r="35" spans="1:8" ht="14.25">
      <c r="A35" s="483">
        <v>30000980</v>
      </c>
      <c r="B35" s="77" t="s">
        <v>394</v>
      </c>
      <c r="C35" s="484" t="s">
        <v>379</v>
      </c>
      <c r="D35" s="449"/>
      <c r="E35" s="479"/>
      <c r="F35" s="113" t="s">
        <v>392</v>
      </c>
      <c r="G35" s="81">
        <v>55</v>
      </c>
      <c r="H35" s="146" t="s">
        <v>393</v>
      </c>
    </row>
    <row r="36" spans="1:8" ht="14.25">
      <c r="A36" s="432" t="s">
        <v>390</v>
      </c>
      <c r="B36" s="80" t="s">
        <v>391</v>
      </c>
      <c r="C36" s="173" t="s">
        <v>379</v>
      </c>
      <c r="D36" s="462"/>
      <c r="E36" s="479"/>
      <c r="F36" s="156" t="s">
        <v>395</v>
      </c>
      <c r="G36" s="157">
        <v>1.3</v>
      </c>
      <c r="H36" s="158" t="s">
        <v>396</v>
      </c>
    </row>
    <row r="37" spans="1:8" ht="14.25">
      <c r="A37" s="471" t="s">
        <v>54</v>
      </c>
      <c r="B37" s="472" t="s">
        <v>403</v>
      </c>
      <c r="C37" s="349" t="s">
        <v>379</v>
      </c>
      <c r="D37" s="473"/>
      <c r="E37" s="485"/>
      <c r="F37" s="197" t="s">
        <v>7</v>
      </c>
      <c r="G37" s="118" t="s">
        <v>404</v>
      </c>
      <c r="H37" s="455" t="s">
        <v>8</v>
      </c>
    </row>
    <row r="38" spans="1:7" ht="15">
      <c r="A38" s="440" t="s">
        <v>422</v>
      </c>
      <c r="B38" s="140" t="s">
        <v>423</v>
      </c>
      <c r="C38" s="467" t="s">
        <v>115</v>
      </c>
      <c r="D38" s="442">
        <v>803.52</v>
      </c>
      <c r="E38" s="486"/>
      <c r="F38" s="487"/>
      <c r="G38" s="488"/>
    </row>
    <row r="39" spans="1:7" ht="15">
      <c r="A39" s="432"/>
      <c r="B39" s="107" t="s">
        <v>127</v>
      </c>
      <c r="C39" s="173"/>
      <c r="D39" s="143"/>
      <c r="E39" s="486"/>
      <c r="F39" s="487"/>
      <c r="G39" s="488"/>
    </row>
    <row r="40" spans="1:7" ht="14.25">
      <c r="A40" s="480" t="s">
        <v>388</v>
      </c>
      <c r="B40" s="481" t="s">
        <v>389</v>
      </c>
      <c r="C40" s="465" t="s">
        <v>379</v>
      </c>
      <c r="D40" s="482"/>
      <c r="E40" s="486"/>
      <c r="F40" s="487"/>
      <c r="G40" s="488"/>
    </row>
    <row r="41" spans="1:7" ht="14.25">
      <c r="A41" s="483" t="s">
        <v>390</v>
      </c>
      <c r="B41" s="77" t="s">
        <v>391</v>
      </c>
      <c r="C41" s="484" t="s">
        <v>379</v>
      </c>
      <c r="D41" s="449"/>
      <c r="E41" s="486"/>
      <c r="F41" s="487"/>
      <c r="G41" s="488"/>
    </row>
    <row r="42" spans="1:7" ht="14.25">
      <c r="A42" s="432">
        <v>30000980</v>
      </c>
      <c r="B42" s="80" t="s">
        <v>394</v>
      </c>
      <c r="C42" s="173" t="s">
        <v>379</v>
      </c>
      <c r="D42" s="462"/>
      <c r="E42" s="486"/>
      <c r="F42" s="487"/>
      <c r="G42" s="488"/>
    </row>
    <row r="43" spans="1:7" ht="14.25">
      <c r="A43" s="432" t="s">
        <v>424</v>
      </c>
      <c r="B43" s="78" t="s">
        <v>425</v>
      </c>
      <c r="C43" s="187" t="s">
        <v>379</v>
      </c>
      <c r="D43" s="482"/>
      <c r="E43" s="486"/>
      <c r="F43" s="487"/>
      <c r="G43" s="488"/>
    </row>
    <row r="44" spans="1:7" ht="14.25">
      <c r="A44" s="432">
        <v>720119</v>
      </c>
      <c r="B44" s="113" t="s">
        <v>426</v>
      </c>
      <c r="C44" s="173" t="s">
        <v>379</v>
      </c>
      <c r="D44" s="449"/>
      <c r="E44" s="486"/>
      <c r="F44" s="487"/>
      <c r="G44" s="488"/>
    </row>
    <row r="45" spans="1:7" ht="14.25">
      <c r="A45" s="86" t="s">
        <v>89</v>
      </c>
      <c r="B45" s="28" t="s">
        <v>90</v>
      </c>
      <c r="C45" s="465" t="s">
        <v>379</v>
      </c>
      <c r="D45" s="482"/>
      <c r="E45" s="486"/>
      <c r="F45" s="487"/>
      <c r="G45" s="488"/>
    </row>
    <row r="46" spans="1:7" ht="14.25">
      <c r="A46" s="432" t="s">
        <v>92</v>
      </c>
      <c r="B46" s="113" t="s">
        <v>172</v>
      </c>
      <c r="C46" s="173" t="s">
        <v>379</v>
      </c>
      <c r="D46" s="449"/>
      <c r="E46" s="486"/>
      <c r="F46" s="487"/>
      <c r="G46" s="488"/>
    </row>
    <row r="47" spans="1:7" ht="14.25">
      <c r="A47" s="432" t="s">
        <v>87</v>
      </c>
      <c r="B47" s="78" t="s">
        <v>427</v>
      </c>
      <c r="C47" s="465" t="s">
        <v>379</v>
      </c>
      <c r="D47" s="482"/>
      <c r="E47" s="486"/>
      <c r="F47" s="487"/>
      <c r="G47" s="488"/>
    </row>
    <row r="48" spans="1:7" ht="14.25">
      <c r="A48" s="432" t="s">
        <v>154</v>
      </c>
      <c r="B48" s="113" t="s">
        <v>317</v>
      </c>
      <c r="C48" s="173" t="s">
        <v>379</v>
      </c>
      <c r="D48" s="449"/>
      <c r="E48" s="486"/>
      <c r="F48" s="487"/>
      <c r="G48" s="488"/>
    </row>
    <row r="49" spans="1:7" ht="14.25">
      <c r="A49" s="471" t="s">
        <v>332</v>
      </c>
      <c r="B49" s="472" t="s">
        <v>397</v>
      </c>
      <c r="C49" s="349" t="s">
        <v>379</v>
      </c>
      <c r="D49" s="473"/>
      <c r="E49" s="489"/>
      <c r="F49" s="487"/>
      <c r="G49" s="488"/>
    </row>
    <row r="50" spans="1:7" ht="15">
      <c r="A50" s="440" t="s">
        <v>428</v>
      </c>
      <c r="B50" s="140" t="s">
        <v>429</v>
      </c>
      <c r="C50" s="467" t="s">
        <v>115</v>
      </c>
      <c r="D50" s="436">
        <v>940.31</v>
      </c>
      <c r="E50" s="490"/>
      <c r="F50" s="487"/>
      <c r="G50" s="488"/>
    </row>
    <row r="51" spans="1:7" ht="15">
      <c r="A51" s="432"/>
      <c r="B51" s="107" t="s">
        <v>127</v>
      </c>
      <c r="C51" s="173"/>
      <c r="D51" s="143"/>
      <c r="E51" s="486"/>
      <c r="F51" s="487"/>
      <c r="G51" s="488"/>
    </row>
    <row r="52" spans="1:7" ht="14.25">
      <c r="A52" s="463" t="s">
        <v>401</v>
      </c>
      <c r="B52" s="78" t="s">
        <v>402</v>
      </c>
      <c r="C52" s="465" t="s">
        <v>379</v>
      </c>
      <c r="D52" s="445"/>
      <c r="E52" s="486"/>
      <c r="F52" s="487"/>
      <c r="G52" s="488"/>
    </row>
    <row r="53" spans="1:7" ht="14.25">
      <c r="A53" s="483" t="s">
        <v>390</v>
      </c>
      <c r="B53" s="77" t="s">
        <v>391</v>
      </c>
      <c r="C53" s="173" t="s">
        <v>379</v>
      </c>
      <c r="D53" s="445"/>
      <c r="E53" s="486"/>
      <c r="F53" s="487"/>
      <c r="G53" s="488"/>
    </row>
    <row r="54" spans="1:7" ht="14.25">
      <c r="A54" s="432">
        <v>30000980</v>
      </c>
      <c r="B54" s="80" t="s">
        <v>394</v>
      </c>
      <c r="C54" s="173" t="s">
        <v>379</v>
      </c>
      <c r="D54" s="445"/>
      <c r="E54" s="486"/>
      <c r="F54" s="487"/>
      <c r="G54" s="488"/>
    </row>
    <row r="55" spans="1:7" ht="14.25">
      <c r="A55" s="86" t="s">
        <v>89</v>
      </c>
      <c r="B55" s="28" t="s">
        <v>90</v>
      </c>
      <c r="C55" s="173" t="s">
        <v>379</v>
      </c>
      <c r="D55" s="445"/>
      <c r="E55" s="486"/>
      <c r="F55" s="487"/>
      <c r="G55" s="488"/>
    </row>
    <row r="56" spans="1:7" ht="14.25">
      <c r="A56" s="432" t="s">
        <v>92</v>
      </c>
      <c r="B56" s="113" t="s">
        <v>172</v>
      </c>
      <c r="C56" s="173" t="s">
        <v>379</v>
      </c>
      <c r="D56" s="449"/>
      <c r="E56" s="486"/>
      <c r="F56" s="487"/>
      <c r="G56" s="488"/>
    </row>
    <row r="57" spans="1:7" ht="14.25">
      <c r="A57" s="480" t="s">
        <v>87</v>
      </c>
      <c r="B57" s="78" t="s">
        <v>427</v>
      </c>
      <c r="C57" s="484" t="s">
        <v>379</v>
      </c>
      <c r="D57" s="449"/>
      <c r="E57" s="486"/>
      <c r="F57" s="487"/>
      <c r="G57" s="488"/>
    </row>
    <row r="58" spans="1:7" ht="14.25">
      <c r="A58" s="432" t="s">
        <v>154</v>
      </c>
      <c r="B58" s="113" t="s">
        <v>317</v>
      </c>
      <c r="C58" s="173" t="s">
        <v>379</v>
      </c>
      <c r="D58" s="462"/>
      <c r="E58" s="486"/>
      <c r="F58" s="487"/>
      <c r="G58" s="488"/>
    </row>
    <row r="59" spans="1:7" ht="14.25">
      <c r="A59" s="471" t="s">
        <v>54</v>
      </c>
      <c r="B59" s="472" t="s">
        <v>403</v>
      </c>
      <c r="C59" s="349" t="s">
        <v>379</v>
      </c>
      <c r="D59" s="473"/>
      <c r="E59" s="489"/>
      <c r="F59" s="487"/>
      <c r="G59" s="488"/>
    </row>
    <row r="60" spans="1:7" ht="15">
      <c r="A60" s="440" t="s">
        <v>430</v>
      </c>
      <c r="B60" s="140" t="s">
        <v>431</v>
      </c>
      <c r="C60" s="467" t="s">
        <v>115</v>
      </c>
      <c r="D60" s="436">
        <v>1125.12</v>
      </c>
      <c r="E60" s="490"/>
      <c r="F60" s="487"/>
      <c r="G60" s="488"/>
    </row>
    <row r="61" spans="1:7" ht="15">
      <c r="A61" s="432"/>
      <c r="B61" s="107" t="s">
        <v>127</v>
      </c>
      <c r="C61" s="173"/>
      <c r="D61" s="143"/>
      <c r="E61" s="486"/>
      <c r="F61" s="487"/>
      <c r="G61" s="488"/>
    </row>
    <row r="62" spans="1:7" ht="14.25">
      <c r="A62" s="480" t="s">
        <v>388</v>
      </c>
      <c r="B62" s="481" t="s">
        <v>389</v>
      </c>
      <c r="C62" s="465" t="s">
        <v>379</v>
      </c>
      <c r="D62" s="482"/>
      <c r="E62" s="486"/>
      <c r="F62" s="487"/>
      <c r="G62" s="488"/>
    </row>
    <row r="63" spans="1:7" ht="14.25">
      <c r="A63" s="483" t="s">
        <v>390</v>
      </c>
      <c r="B63" s="77" t="s">
        <v>391</v>
      </c>
      <c r="C63" s="173" t="s">
        <v>379</v>
      </c>
      <c r="D63" s="449"/>
      <c r="E63" s="486"/>
      <c r="F63" s="487"/>
      <c r="G63" s="488"/>
    </row>
    <row r="64" spans="1:7" ht="14.25">
      <c r="A64" s="432">
        <v>30000980</v>
      </c>
      <c r="B64" s="80" t="s">
        <v>394</v>
      </c>
      <c r="C64" s="173" t="s">
        <v>379</v>
      </c>
      <c r="D64" s="462"/>
      <c r="E64" s="486"/>
      <c r="F64" s="487"/>
      <c r="G64" s="488"/>
    </row>
    <row r="65" spans="1:7" ht="14.25">
      <c r="A65" s="86" t="s">
        <v>89</v>
      </c>
      <c r="B65" s="28" t="s">
        <v>90</v>
      </c>
      <c r="C65" s="465" t="s">
        <v>379</v>
      </c>
      <c r="D65" s="482"/>
      <c r="E65" s="486"/>
      <c r="F65" s="487"/>
      <c r="G65" s="488"/>
    </row>
    <row r="66" spans="1:7" ht="14.25">
      <c r="A66" s="432" t="s">
        <v>92</v>
      </c>
      <c r="B66" s="113" t="s">
        <v>172</v>
      </c>
      <c r="C66" s="173" t="s">
        <v>379</v>
      </c>
      <c r="D66" s="449"/>
      <c r="E66" s="486"/>
      <c r="F66" s="487"/>
      <c r="G66" s="488"/>
    </row>
    <row r="67" spans="1:7" ht="14.25">
      <c r="A67" s="432" t="s">
        <v>87</v>
      </c>
      <c r="B67" s="78" t="s">
        <v>427</v>
      </c>
      <c r="C67" s="465" t="s">
        <v>379</v>
      </c>
      <c r="D67" s="482"/>
      <c r="E67" s="486"/>
      <c r="F67" s="487"/>
      <c r="G67" s="488"/>
    </row>
    <row r="68" spans="1:7" ht="14.25">
      <c r="A68" s="432" t="s">
        <v>154</v>
      </c>
      <c r="B68" s="113" t="s">
        <v>317</v>
      </c>
      <c r="C68" s="173" t="s">
        <v>379</v>
      </c>
      <c r="D68" s="449"/>
      <c r="E68" s="486"/>
      <c r="F68" s="487"/>
      <c r="G68" s="488"/>
    </row>
    <row r="69" spans="1:7" ht="14.25">
      <c r="A69" s="471" t="s">
        <v>54</v>
      </c>
      <c r="B69" s="472" t="s">
        <v>403</v>
      </c>
      <c r="C69" s="349" t="s">
        <v>379</v>
      </c>
      <c r="D69" s="473"/>
      <c r="E69" s="489"/>
      <c r="F69" s="487"/>
      <c r="G69" s="488"/>
    </row>
    <row r="70" spans="1:7" ht="15">
      <c r="A70" s="440" t="s">
        <v>432</v>
      </c>
      <c r="B70" s="140" t="s">
        <v>433</v>
      </c>
      <c r="C70" s="467" t="s">
        <v>115</v>
      </c>
      <c r="D70" s="436">
        <v>1869.41</v>
      </c>
      <c r="E70" s="490"/>
      <c r="F70" s="487"/>
      <c r="G70" s="488"/>
    </row>
    <row r="71" spans="1:7" ht="15">
      <c r="A71" s="432"/>
      <c r="B71" s="107" t="s">
        <v>127</v>
      </c>
      <c r="C71" s="173"/>
      <c r="D71" s="143"/>
      <c r="E71" s="486"/>
      <c r="F71" s="487"/>
      <c r="G71" s="488"/>
    </row>
    <row r="72" spans="1:7" ht="14.25">
      <c r="A72" s="480" t="s">
        <v>410</v>
      </c>
      <c r="B72" s="481" t="s">
        <v>411</v>
      </c>
      <c r="C72" s="465" t="s">
        <v>379</v>
      </c>
      <c r="D72" s="482"/>
      <c r="E72" s="486"/>
      <c r="F72" s="487"/>
      <c r="G72" s="488"/>
    </row>
    <row r="73" spans="1:7" ht="14.25">
      <c r="A73" s="483" t="s">
        <v>412</v>
      </c>
      <c r="B73" s="77" t="s">
        <v>413</v>
      </c>
      <c r="C73" s="173" t="s">
        <v>379</v>
      </c>
      <c r="D73" s="449"/>
      <c r="E73" s="486"/>
      <c r="F73" s="487"/>
      <c r="G73" s="488"/>
    </row>
    <row r="74" spans="1:7" ht="14.25">
      <c r="A74" s="432" t="s">
        <v>414</v>
      </c>
      <c r="B74" s="80" t="s">
        <v>415</v>
      </c>
      <c r="C74" s="173" t="s">
        <v>379</v>
      </c>
      <c r="D74" s="462"/>
      <c r="E74" s="486"/>
      <c r="F74" s="487"/>
      <c r="G74" s="488"/>
    </row>
    <row r="75" spans="1:7" ht="14.25">
      <c r="A75" s="432" t="s">
        <v>416</v>
      </c>
      <c r="B75" s="77" t="s">
        <v>417</v>
      </c>
      <c r="C75" s="173" t="s">
        <v>379</v>
      </c>
      <c r="D75" s="449"/>
      <c r="E75" s="486"/>
      <c r="F75" s="487"/>
      <c r="G75" s="488"/>
    </row>
    <row r="76" spans="1:7" ht="14.25">
      <c r="A76" s="86" t="s">
        <v>89</v>
      </c>
      <c r="B76" s="28" t="s">
        <v>90</v>
      </c>
      <c r="C76" s="465" t="s">
        <v>379</v>
      </c>
      <c r="D76" s="462"/>
      <c r="E76" s="486"/>
      <c r="F76" s="487"/>
      <c r="G76" s="488"/>
    </row>
    <row r="77" spans="1:7" ht="14.25">
      <c r="A77" s="432" t="s">
        <v>92</v>
      </c>
      <c r="B77" s="113" t="s">
        <v>172</v>
      </c>
      <c r="C77" s="173" t="s">
        <v>379</v>
      </c>
      <c r="D77" s="449"/>
      <c r="E77" s="486"/>
      <c r="F77" s="487"/>
      <c r="G77" s="488"/>
    </row>
    <row r="78" spans="1:7" ht="14.25">
      <c r="A78" s="432" t="s">
        <v>87</v>
      </c>
      <c r="B78" s="78" t="s">
        <v>427</v>
      </c>
      <c r="C78" s="465" t="s">
        <v>379</v>
      </c>
      <c r="D78" s="482"/>
      <c r="E78" s="486"/>
      <c r="F78" s="487"/>
      <c r="G78" s="488"/>
    </row>
    <row r="79" spans="1:7" ht="14.25">
      <c r="A79" s="432" t="s">
        <v>154</v>
      </c>
      <c r="B79" s="113" t="s">
        <v>317</v>
      </c>
      <c r="C79" s="173" t="s">
        <v>379</v>
      </c>
      <c r="D79" s="449"/>
      <c r="E79" s="486"/>
      <c r="F79" s="487"/>
      <c r="G79" s="488"/>
    </row>
    <row r="80" spans="1:7" ht="14.25">
      <c r="A80" s="480" t="s">
        <v>54</v>
      </c>
      <c r="B80" s="481" t="s">
        <v>403</v>
      </c>
      <c r="C80" s="465" t="s">
        <v>379</v>
      </c>
      <c r="D80" s="482"/>
      <c r="E80" s="489"/>
      <c r="F80" s="487"/>
      <c r="G80" s="488"/>
    </row>
    <row r="81" spans="1:8" ht="12.75">
      <c r="A81" s="575" t="s">
        <v>434</v>
      </c>
      <c r="B81" s="575"/>
      <c r="C81" s="575"/>
      <c r="D81" s="575"/>
      <c r="E81" s="575"/>
      <c r="F81" s="575"/>
      <c r="G81" s="575"/>
      <c r="H81" s="575"/>
    </row>
    <row r="82" spans="1:4" ht="15">
      <c r="A82" s="491" t="s">
        <v>116</v>
      </c>
      <c r="B82" s="85" t="s">
        <v>117</v>
      </c>
      <c r="C82" s="492" t="s">
        <v>115</v>
      </c>
      <c r="D82" s="493">
        <v>105.85</v>
      </c>
    </row>
    <row r="83" spans="1:7" ht="15">
      <c r="A83" s="494" t="s">
        <v>435</v>
      </c>
      <c r="B83" s="495" t="s">
        <v>436</v>
      </c>
      <c r="C83" s="444" t="s">
        <v>103</v>
      </c>
      <c r="D83" s="496">
        <v>10.61</v>
      </c>
      <c r="E83" s="488"/>
      <c r="G83" s="350"/>
    </row>
    <row r="84" spans="1:7" ht="15">
      <c r="A84" s="494" t="s">
        <v>330</v>
      </c>
      <c r="B84" s="497" t="s">
        <v>331</v>
      </c>
      <c r="C84" s="498" t="s">
        <v>437</v>
      </c>
      <c r="D84" s="496">
        <v>58.65</v>
      </c>
      <c r="E84" s="488"/>
      <c r="G84" s="350"/>
    </row>
    <row r="85" spans="1:7" ht="15">
      <c r="A85" s="494" t="s">
        <v>332</v>
      </c>
      <c r="B85" s="499" t="s">
        <v>333</v>
      </c>
      <c r="C85" s="444" t="s">
        <v>379</v>
      </c>
      <c r="D85" s="500">
        <v>3.37</v>
      </c>
      <c r="E85" s="488"/>
      <c r="G85" s="350"/>
    </row>
    <row r="86" spans="1:7" ht="15">
      <c r="A86" s="494" t="s">
        <v>334</v>
      </c>
      <c r="B86" s="495" t="s">
        <v>335</v>
      </c>
      <c r="C86" s="448" t="s">
        <v>14</v>
      </c>
      <c r="D86" s="500">
        <v>2.88</v>
      </c>
      <c r="E86" s="501"/>
      <c r="G86" s="350"/>
    </row>
    <row r="87" spans="1:7" ht="15">
      <c r="A87" s="494" t="s">
        <v>336</v>
      </c>
      <c r="B87" s="497" t="s">
        <v>337</v>
      </c>
      <c r="C87" s="444" t="s">
        <v>14</v>
      </c>
      <c r="D87" s="500">
        <v>15.98</v>
      </c>
      <c r="E87" s="501"/>
      <c r="G87" s="350"/>
    </row>
    <row r="88" spans="1:4" ht="15">
      <c r="A88" s="502" t="s">
        <v>85</v>
      </c>
      <c r="B88" s="67" t="s">
        <v>86</v>
      </c>
      <c r="C88" s="503" t="s">
        <v>14</v>
      </c>
      <c r="D88" s="504">
        <v>25.26</v>
      </c>
    </row>
    <row r="89" spans="1:4" ht="15">
      <c r="A89" s="502" t="s">
        <v>87</v>
      </c>
      <c r="B89" s="67" t="s">
        <v>223</v>
      </c>
      <c r="C89" s="503" t="s">
        <v>14</v>
      </c>
      <c r="D89" s="505">
        <v>16.55</v>
      </c>
    </row>
    <row r="90" spans="1:4" ht="15">
      <c r="A90" s="86" t="s">
        <v>89</v>
      </c>
      <c r="B90" s="28" t="s">
        <v>90</v>
      </c>
      <c r="C90" s="503" t="s">
        <v>91</v>
      </c>
      <c r="D90" s="505">
        <v>15.67</v>
      </c>
    </row>
    <row r="91" spans="1:4" ht="15">
      <c r="A91" s="506" t="s">
        <v>92</v>
      </c>
      <c r="B91" s="164" t="s">
        <v>93</v>
      </c>
      <c r="C91" s="507" t="s">
        <v>14</v>
      </c>
      <c r="D91" s="504">
        <v>11.5</v>
      </c>
    </row>
    <row r="92" spans="1:4" ht="15">
      <c r="A92" s="502" t="s">
        <v>438</v>
      </c>
      <c r="B92" s="28" t="s">
        <v>95</v>
      </c>
      <c r="C92" s="503" t="s">
        <v>14</v>
      </c>
      <c r="D92" s="504">
        <v>8.08</v>
      </c>
    </row>
    <row r="93" spans="1:7" ht="15">
      <c r="A93" s="508" t="s">
        <v>154</v>
      </c>
      <c r="B93" s="509" t="s">
        <v>317</v>
      </c>
      <c r="C93" s="510" t="s">
        <v>14</v>
      </c>
      <c r="D93" s="511">
        <v>6</v>
      </c>
      <c r="E93" s="501"/>
      <c r="G93" s="350"/>
    </row>
    <row r="94" spans="1:8" ht="12.75">
      <c r="A94" s="512"/>
      <c r="B94" s="344"/>
      <c r="C94" s="512"/>
      <c r="D94" s="513"/>
      <c r="E94" s="513"/>
      <c r="F94" s="513"/>
      <c r="G94" s="513"/>
      <c r="H94" s="513"/>
    </row>
  </sheetData>
  <sheetProtection/>
  <mergeCells count="3">
    <mergeCell ref="F1:H1"/>
    <mergeCell ref="A81:D81"/>
    <mergeCell ref="E81:H81"/>
  </mergeCells>
  <printOptions/>
  <pageMargins left="0.75" right="0.75" top="1" bottom="1" header="0.5118055555555555" footer="0.5118055555555555"/>
  <pageSetup horizontalDpi="300" verticalDpi="300" orientation="portrait" paperSize="9" scale="45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Mac</cp:lastModifiedBy>
  <cp:lastPrinted>2012-07-03T08:06:52Z</cp:lastPrinted>
  <dcterms:created xsi:type="dcterms:W3CDTF">2012-04-24T06:00:04Z</dcterms:created>
  <dcterms:modified xsi:type="dcterms:W3CDTF">2013-09-16T21:25:43Z</dcterms:modified>
  <cp:category/>
  <cp:version/>
  <cp:contentType/>
  <cp:contentStatus/>
</cp:coreProperties>
</file>